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greteria\Desktop\"/>
    </mc:Choice>
  </mc:AlternateContent>
  <bookViews>
    <workbookView xWindow="0" yWindow="0" windowWidth="20490" windowHeight="7455"/>
  </bookViews>
  <sheets>
    <sheet name="Contratti anno 2022" sheetId="1" r:id="rId1"/>
  </sheets>
  <calcPr calcId="15251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2" i="1"/>
</calcChain>
</file>

<file path=xl/sharedStrings.xml><?xml version="1.0" encoding="utf-8"?>
<sst xmlns="http://schemas.openxmlformats.org/spreadsheetml/2006/main" count="981" uniqueCount="547">
  <si>
    <t xml:space="preserve">CIG </t>
  </si>
  <si>
    <t xml:space="preserve">Struttura Proponente </t>
  </si>
  <si>
    <t xml:space="preserve">Oggetto </t>
  </si>
  <si>
    <t xml:space="preserve">Scelta Contraente </t>
  </si>
  <si>
    <t xml:space="preserve">Operatori Invitati </t>
  </si>
  <si>
    <t xml:space="preserve">Aggiudicatario </t>
  </si>
  <si>
    <t xml:space="preserve">Importo di aggiudicazione (Iva esclusa) </t>
  </si>
  <si>
    <t xml:space="preserve">Tempi di completamento </t>
  </si>
  <si>
    <t xml:space="preserve">Importo somme liquidate (Iva esclusa) </t>
  </si>
  <si>
    <t>23-AFFIDAMENTO DIRETTO</t>
  </si>
  <si>
    <t>CODAMS DUE COOPERATIVA SOCIALE ONLUS - VOGHERA (PV) - VIA GARIBALDI, 108 - PI: 01531770186</t>
  </si>
  <si>
    <t>CODAMS DUE COOPERATIVA SOCIALE ONLUS VOGHERA (PV)VIA GARIBALDI, 108P.IVA 01531770186</t>
  </si>
  <si>
    <t>26-AFFIDAMENTO DIRETTO IN ADESIONE AD ACCORDO QUADRO/CONVENZIONE</t>
  </si>
  <si>
    <t>APKAPPA SRL - MILANO (MI) - VIA f. ALBANI, 21 - PI: 08543640158 - CF: 08543640158</t>
  </si>
  <si>
    <t>APKAPPA SRL MILANO (MI)VIA f. ALBANI, 21P.IVA 08543640158C.F. 08543640158</t>
  </si>
  <si>
    <t>COMUNE DI ARENA PO - ARENA PO - ARENA PO (PV) - P.ZZA V.EMANUELE, 14 - PI: 01029130182</t>
  </si>
  <si>
    <t>COMUNE DI ARENA PO ARENA PO - ARENA PO (PV)P.ZZA V.EMANUELE, 14P.IVA 01029130182</t>
  </si>
  <si>
    <t>Waypoint S.r.l. - NOVARA (NO) - Via Scavini, 2/A - PI: 02721100036 - CF: 02721100036</t>
  </si>
  <si>
    <t>Waypoint S.r.l. NOVARA (NO)Via Scavini, 2/AP.IVA 02721100036C.F. 02721100036</t>
  </si>
  <si>
    <t>BANCA INTESA SAN PAOLO SPA - TORINO (TO) -</t>
  </si>
  <si>
    <t>BANCA INTESA SAN PAOLO SPA TORINO (TO)</t>
  </si>
  <si>
    <t>COMUNE DI STRADELLA - STRADELLA - STRADELLA (PV) -</t>
  </si>
  <si>
    <t>COMUNE DI STRADELLA STRADELLA - STRADELLA (PV)</t>
  </si>
  <si>
    <t>GRAMEGNA S.r.l. - BRONI (PV) - Strada Pavese, 88 - PI: 01965350182 - CF: 01965350182</t>
  </si>
  <si>
    <t>GRAMEGNA S.r.l. BRONI (PV)Strada Pavese, 88P.IVA 01965350182C.F. 01965350182</t>
  </si>
  <si>
    <t>BRAGHIERI ROBERTO - STRADELLA (PV) - VIA TICINO, 19 - PI: 01566970180</t>
  </si>
  <si>
    <t>BRAGHIERI ROBERTO STRADELLA (PV)VIA TICINO, 19P.IVA 01566970180</t>
  </si>
  <si>
    <t>CAZZOLA BRUNO ADELIO - MEZZANINO (PV) - VIA PALAZZO, 4 - PI: 01123510180 - CF: CZZBND54P22B201G</t>
  </si>
  <si>
    <t>CAZZOLA BRUNO ADELIO MEZZANINO (PV)VIA PALAZZO, 4P.IVA 01123510180C.F. CZZBND54P22B201G</t>
  </si>
  <si>
    <t>01-PROCEDURA APERTA</t>
  </si>
  <si>
    <t>TORTI UGO ALBERTO MANUT. E CONDUZ. IMPIANTI TERMICI - MONTECALVO VERSIGGIA (PV) - FRAZ. MICHELAZZA, 4 - PI: 02265450185 - CF: TRTGBR79T18F205V</t>
  </si>
  <si>
    <t>TORTI UGO ALBERTO MANUT. E CONDUZ. IMPIANTI TERMICI MONTECALVO VERSIGGIA (PV)FRAZ. MICHELAZZA, 4P.IVA 02265450185C.F. TRTGBR79T18F205V</t>
  </si>
  <si>
    <t>GUAZZI ANNA MARIA BRONI (PV)STRADA BRONESE, 16C.F. GZZNMR72T62I968B</t>
  </si>
  <si>
    <t>Impresa costruzioni di SACCHI A. &amp; C. SRL - PAVIA (PV) - VIA ALESSANDRO VOLTA, 12 - PI: 00653120188</t>
  </si>
  <si>
    <t>Impresa costruzioni di SACCHI A.   C. SRL PAVIA (PV)VIA ALESSANDRO VOLTA, 12P.IVA 00653120188</t>
  </si>
  <si>
    <t>ENEL SOLE SRL - ROMA (RM) - VIA FLAMINIA, 970 - PI: 15844561009 - CF: 02322600541</t>
  </si>
  <si>
    <t>ENEL SOLE SRL ROMA (RM)VIA FLAMINIA, 970P.IVA 15844561009C.F. 02322600541</t>
  </si>
  <si>
    <t>KAUKY S.r.l. - STRADELLA (PV) - Via cavour, 36 - PI: 02659740183 - CF: 02659740183</t>
  </si>
  <si>
    <t>KAUKY S.r.l. STRADELLA (PV)Via cavour, 36P.IVA 02659740183C.F. 02659740183</t>
  </si>
  <si>
    <t>STAT SERVIZI SRL - RESCALDINA (MI) - VIA ROSSELLI, 25 - PI: 10319040969 - CF: 10319040969</t>
  </si>
  <si>
    <t>STAT SERVIZI SRL RESCALDINA (MI)VIA ROSSELLI, 25P.IVA 10319040969C.F. 10319040969</t>
  </si>
  <si>
    <t>BRICOOK - STRADELLA (PV) - VIA NAZIONALE, 77 - PI: 02049930130</t>
  </si>
  <si>
    <t>BRICOOK STRADELLA (PV)VIA NAZIONALE, 77P.IVA 02049930130</t>
  </si>
  <si>
    <t>GIANNATEMPO KAR SRL - SAN CIPRIANO PO (PV) - FRAZIONE COSTE, 33/A - PI: 03333960718</t>
  </si>
  <si>
    <t>GIANNATEMPO KAR SRL SAN CIPRIANO PO (PV)FRAZIONE COSTE, 33/AP.IVA 03333960718</t>
  </si>
  <si>
    <t>La Fioreria di Laurenti Marina - STRADELLA (PV) - Via Trento, 41 - PI: 01812400180</t>
  </si>
  <si>
    <t>La Fioreria di Laurenti Marina STRADELLA (PV)Via Trento, 41P.IVA 01812400180</t>
  </si>
  <si>
    <t>FERRAMENTA TERRABUSI BRUNO - STRADELLA (PV) - VIA TRENTO, 53 - PI: 00559270186</t>
  </si>
  <si>
    <t>FERRAMENTA TERRABUSI BRUNO STRADELLA (PV)VIA TRENTO, 53P.IVA 00559270186</t>
  </si>
  <si>
    <t>Eredi Guarnaschelli Fabio sdf - BRONI (PV) - Strada Bronese, 16 - PI: 02840000182</t>
  </si>
  <si>
    <t>Eredi Guarnaschelli Fabio sdf BRONI (PV)Strada Bronese, 16P.IVA 02840000182</t>
  </si>
  <si>
    <t>A.S.M.  PAVIA - PAVIA (PV) - VIA DONEGANI, 21 - PI: 01747910188</t>
  </si>
  <si>
    <t>A.S.M.  PAVIA PAVIA (PV)VIA DONEGANI, 21P.IVA 01747910188</t>
  </si>
  <si>
    <t>COOPERATIVA SOCIALE ROSA DEI VENTI - STRADELLA (PV) - VIA DEPRETIS, 4 - PI: 00639840188 - CF: 01639840188</t>
  </si>
  <si>
    <t>COOPERATIVA SOCIALE ROSA DEI VENTI STRADELLA (PV)VIA DEPRETIS, 4P.IVA 00639840188C.F. 01639840188</t>
  </si>
  <si>
    <t>ENEL ENERGIA SPA - ROMA (RM) - VIALE REGINA MARGHERITA, 125 - PI: 15844561009 - CF: 06655971007</t>
  </si>
  <si>
    <t>ENEL ENERGIA SPA ROMA (RM)VIALE REGINA MARGHERITA, 125P.IVA 15844561009C.F. 06655971007</t>
  </si>
  <si>
    <t>MAGGIOLI S.P.A. - SANTARCANGELO DI ROMAGNA - SANTARCANGELO DI ROMAGNA (RN) - VIA DEL CARPINO, 8 - PI: 02066400405</t>
  </si>
  <si>
    <t>MAGGIOLI S.P.A. SANTARCANGELO DI ROMAGNA - SANVIA DEL CARPINO, 8P.IVA 02066400405</t>
  </si>
  <si>
    <t>BRONI-STRADELLA PUBBLICA S.R.L. - STRADELLA (PV) - VIA CAVOUR, 28 - PI: 02419480187 - CF: 02419480187</t>
  </si>
  <si>
    <t>BRONI-STRADELLA PUBBLICA S.R.L. STRADELLA (PV)VIA CAVOUR, 28P.IVA 02419480187C.F. 02419480187</t>
  </si>
  <si>
    <t>CAMERA DI COMMERCIO - PAVIA (PV) - VIA MENTANA, 27 - PI: 00465100188 - CF: 80000590184</t>
  </si>
  <si>
    <t>CAMERA DI COMMERCIO PAVIA (PV)VIA MENTANA, 27P.IVA 00465100188C.F. 80000590184</t>
  </si>
  <si>
    <t>LEGA DEI COMUNI - PAVIA (PV) - VIA ROMA, 10 - CF: 02562400180</t>
  </si>
  <si>
    <t>LEGA DEI COMUNI PAVIA (PV)VIA ROMA, 10C.F. 02562400180</t>
  </si>
  <si>
    <t>FREMONT ITALIA DI FREDDI GIULIANO - PONTECURONE - PONTECURONE (AL) - VIA EMILIA, 41 - PI: 01532570064 - CF: 01532570064</t>
  </si>
  <si>
    <t>FREMONT ITALIA DI FREDDI GIULIANO PONTECURONE - PONTECURONE (AL)VIA EMILIA, 41P.IVA 01532570064C.F. 01532570064</t>
  </si>
  <si>
    <t>POSTE ITALIANE SPA -  -  - PI: 01114601006 - CF: 97103880585</t>
  </si>
  <si>
    <t>POSTE ITALIANE SPA P.IVA 01114601006C.F. 97103880585</t>
  </si>
  <si>
    <t>Z33395AC41</t>
  </si>
  <si>
    <t>Impegno di spesa per l'affidamento del servizio di supporto alle  candidature PNRR dedicate alla digitalizzazione della Pubblica Amministrazione. CIG: Z33395AC41.</t>
  </si>
  <si>
    <t>30/12/2022 - 30/11/-0001</t>
  </si>
  <si>
    <t>Z8E38DD736</t>
  </si>
  <si>
    <t>Stipula  delle  polizze  assicurative  2023  dei veicoli ed infortunio  conducente  del Comune di San Cipriano Po. Cig: Z8E38DD736.</t>
  </si>
  <si>
    <t>FORTE VINCENZA - AGENTE UNIPOL SAI ASSICURAZIONI STRADELLA - STRADELLA (PV)VIA C.BATTISTI, 36P.IVA 12424690159C.F. FRTVCN68M59D708H</t>
  </si>
  <si>
    <t>01/12/2022 - 30/11/-0001</t>
  </si>
  <si>
    <t>Z2337AE372</t>
  </si>
  <si>
    <t>Impegno di spesa per attivazione e configurazione del nuovo modulo di stato civile in A4 entro il 1° gennaio 2023. Cig: Z2337AE372.</t>
  </si>
  <si>
    <t>07/09/2022 - 30/11/-0001</t>
  </si>
  <si>
    <t>ZC23590EAE</t>
  </si>
  <si>
    <t>Impegno  di  spesa  per  il  servizio  di ricostruzione del patrimonio  netto  sulla  base  del XIII Decreto Correttivo Arconet    del    14.07.2021,    servizio    di    supporto economico-patrimoniale  in modalità semplificata per l'anno contabile  2021  e  relazione  alla situazione patrimoniale anno  2021.  Affidamento  del  servizio di elaborazione dei prospetti  economico-patrimoniali e relazione relativi alle annualità 2022 e 2023. Cig: ZC23590EAE.</t>
  </si>
  <si>
    <t>12/03/2022 - 31/12/2024</t>
  </si>
  <si>
    <t>ZF63584CD6</t>
  </si>
  <si>
    <t>Revisione  della  stampante  ET111 in dotazione all'ufficio anagrafe. Cig: ZF63584CD6.</t>
  </si>
  <si>
    <t>MOGNI S.R.L. - PAVIA (PV) - VIA GILARDELLI 2 - PI: 02350200180 - CF: 02350200180</t>
  </si>
  <si>
    <t>MOGNI S.R.L. PAVIA (PV)VIA GILARDELLI 2P.IVA 02350200180C.F. 02350200180</t>
  </si>
  <si>
    <t>09/03/2022 - 31/03/2022</t>
  </si>
  <si>
    <t>ZB8351E08C</t>
  </si>
  <si>
    <t>Impegno  di spesa per spese postali e tipografiche relative ai solleciti/avvisi accertamento Tari 2016-2019 di cui alla determinazione n. 97/2021. CIG: ZB8351E08C.</t>
  </si>
  <si>
    <t>02/02/2022 - 31/03/2022</t>
  </si>
  <si>
    <t>ZA83962503</t>
  </si>
  <si>
    <t>Impegno  di  spesa  per servizi fiscali, societari e tenuta contabilità Iva. CIG: ZA83962503.</t>
  </si>
  <si>
    <t>COMASS SRL - PAVIA (PV) - VIA F.LLI CUZIO N. 42 - PI: 02122030188 - CF: 02122030188</t>
  </si>
  <si>
    <t>COMASS srl PAVIA (PV)Viale Brambilla, 60P.IVA 02033530185C.F. SPDRCR78P02G388Q</t>
  </si>
  <si>
    <t>01/01/2022 - 31/12/0222</t>
  </si>
  <si>
    <t>ZDF38460BC</t>
  </si>
  <si>
    <t>Impegno  di  spesa  per  aggio  a  favore  della  società a supporto   dell'ufficio   tributi   sull'attività  COATTIVA relativa  al IV trimestre 2022 oltre a spese tipografiche e postali. CIG: ZDF38460BC.</t>
  </si>
  <si>
    <t>27/12/2022 - 31/01/2023</t>
  </si>
  <si>
    <t>ZC728A3CC.</t>
  </si>
  <si>
    <t>Concessione del servizio di tesoreria comunale - Impegno di spesa    per   il   periodo   01.01.2022-31.12.2022.   Cig: ZC728A3CC1.</t>
  </si>
  <si>
    <t>01/12/2022 - 31/12/2022</t>
  </si>
  <si>
    <t>Z8A394530C</t>
  </si>
  <si>
    <t>ELEZIONI  DEL  CONSIGLIO  REGIONALE  E DEL PRESIDENTE DELLA REGIONE  LOMBARDIA  DI  DOMENICA  12  FEBBRAIO  E LUNEDì 13 FEBBRAIO   2023   -   IMPEGNO  DI  SPESA  PER  MANIFESTI DI CONVOCAZIONE  DEI  COMIZI  MOD. 1RL, MANIFESTI ASSEGNAZIONE SEGGI ALLE CIRCOSCRIZIONI REGIONALI MOD. 2RL E MANIFESTI DI NOMINA SCRUTATORI MOD. 57AR. CIG: Z8A394530C.</t>
  </si>
  <si>
    <t>22/12/2022 - 31/01/2023</t>
  </si>
  <si>
    <t>Z28394F8CE</t>
  </si>
  <si>
    <t>IMPEGNO   DI  SPESA  PER  SMALTIMENTO  RIFIUTI  CIMITERIALI DERIVANTI DA ESUMAZIONI DI TOMBE NEL TERRENO APPARTENENTI A CONCESSIONI SCADUTE CIG. Z28394F8CE</t>
  </si>
  <si>
    <t>28/12/2022 - 31/12/2023</t>
  </si>
  <si>
    <t>Z9E394F841</t>
  </si>
  <si>
    <t>IMPEGNO  DI  SPESA  PER ESUMAZIONI DI TOMBE NEL TERRENO CON CONCESSIONI SCADUTE CIG. Z9E394F841</t>
  </si>
  <si>
    <t>IMPRESA EDILE BREGA ROCCO GUIDO - SAN DAMIANO AL COLLE (PV) - VIA FUGAZZA, 49 - PI: 01206220186</t>
  </si>
  <si>
    <t>IMPRESA EDILE BREGA ROCCO GUIDO SAN DAMIANO AL COLLE (PV)VIA FUGAZZA, 49P.IVA 01206220186</t>
  </si>
  <si>
    <t>Z4339155C6</t>
  </si>
  <si>
    <t>LAVORI  DI  MANUTENZIONE  AD  UNA  PORZIONE  DI SOLETTA DEL SOTTOTETTO  DEL  PALAZZO MUNICIPALE. CUP E62H2200182004 CIG Z4339155C6</t>
  </si>
  <si>
    <t>23/12/2022 - 31/01/2022</t>
  </si>
  <si>
    <t>buono economale n. 40/2022: pile per telecomando</t>
  </si>
  <si>
    <t>MERALDI GIANPAOLO - STRADELLA (PV) - VIALE GRAMSCI, 14 - PI: 02078570187</t>
  </si>
  <si>
    <t>MERALDI GIANPAOLO STRADELLA (PV)VIALE GRAMSCI, 14P.IVA 02078570187</t>
  </si>
  <si>
    <t>13/12/2022 - 13/12/2022</t>
  </si>
  <si>
    <t>Z093905EC0</t>
  </si>
  <si>
    <t>IMPEGNO    DI    SPESA    PER    MANUTENZIONE   IMPIANTO DI VIDEOSORVEGLIANZA  E  SERVIZIO  DI  ANALISI  IMMAGINI. CIG. Z093905EC0 .</t>
  </si>
  <si>
    <t>TK S.r.l. - ROMENTINO (NO) - Strada Provinciale per Novara, 3 - PI: 02460550037</t>
  </si>
  <si>
    <t>TK S.r.l. ROMENTINO (NO)Strada Provinciale per Novara,P.IVA 02460550037</t>
  </si>
  <si>
    <t>12/12/2022 - 31/12/2023</t>
  </si>
  <si>
    <t>Z5E390583F</t>
  </si>
  <si>
    <t>IMPEGNO  DI  SPESA PER ACQUISTO DI SACCHI DI ASFALTO RAPIDO INVERNALE CIG. Z5E390583F.</t>
  </si>
  <si>
    <t>EDILCENTRO SRL - BRONI (PV) - STRADA BRONESE, 15 - PI: 01478420183</t>
  </si>
  <si>
    <t>EDILCENTRO SRL BRONI (PV)STRADA BRONESE, 15P.IVA 01478420183</t>
  </si>
  <si>
    <t>12/12/2022 - 31/12/2022</t>
  </si>
  <si>
    <t>ZF538F0F4F</t>
  </si>
  <si>
    <t>Affidamento della copertura assicurativa per tutela legale, RCT/RCO,   furto/incendio   immobili   comunali,   impianti fotovoltaici  del  Comune  di  San Cipriano Po - anno 2023. Cig: ZF538F0F4F.</t>
  </si>
  <si>
    <t>ZURICH ASSICURAZIONI - VOGHERA - - VIA PAPA GIOVANNI XXIII, 19 - PI: 01937160180</t>
  </si>
  <si>
    <t>ZURICH ASSICURAZIONI VOGHERA -VIA PAPA GIOVANNI XXIII, 19P.IVA 01937160180</t>
  </si>
  <si>
    <t>10/12/2022 - 31/12/2023</t>
  </si>
  <si>
    <t>Z7838FCC2F</t>
  </si>
  <si>
    <t>IMPEGNO  DI  SPESA  PER  CORSI  DI  FORMAZIONE  SPECIFICI E GENERALI   SULLA  SICUREZZA  PER  I  LAVORATORI  DIPENDENTI COMUNALI . CIG. Z7838FCC2F</t>
  </si>
  <si>
    <t>RFM Quality srl - VIGEVANO (PV) - via Binasco, 45 - CF: 01810930188</t>
  </si>
  <si>
    <t>RFM Quality srl VIGEVANO (PV)via Binasco, 45C.F. 01810930188</t>
  </si>
  <si>
    <t>07/12/2022 - 31/12/2023</t>
  </si>
  <si>
    <t>Z7D38E56FE</t>
  </si>
  <si>
    <t>IMPEGNO   DI  SPESA  PER  SMALTIMENTO  RIFIUTI  CIMITERIALI DERIVANTI  DA  ESUMAZIONI  RICHIESTE DAI PRIVATI CITTADINI. CIG. Z7D38E56FE</t>
  </si>
  <si>
    <t>02/12/2022 - 31/12/2022</t>
  </si>
  <si>
    <t>Buono economale n. 39: luce al neon per cimitero comunale</t>
  </si>
  <si>
    <t>Lux &amp; relax elettrica - BRONI (PV) - Quartiere Piave, 49 - PI: 01689750188</t>
  </si>
  <si>
    <t>Lux   relax elettrica BRONI (PV)Quartiere Piave, 49P.IVA 01689750188</t>
  </si>
  <si>
    <t>06/12/2022 - 06/12/2022</t>
  </si>
  <si>
    <t>Z7A38F417F</t>
  </si>
  <si>
    <t>Art.  39  decreto  legge  21 giugno 2022 n. 73 - Misure per favorire  il  benessere  dei  minorenni  e per il contrasto della   povertà  educativa.  Impegno  di  spesa  relativo a contributo   ministeriale   da   destinare  al  servizio di assistenza   socioeducativa  per  n.  1  alunno  affetto da disabilità. Cig: Z7A38F417F.</t>
  </si>
  <si>
    <t>Pozzi Simona - MIRADOLO TERME (PV) - Via San Marco, 53 - PI: 02596830188 - CF: PZZSMN86T70G388F</t>
  </si>
  <si>
    <t>Pozzi Simona MIRADOLO TERME (PV)Via San Marco, 53P.IVA 02596830188C.F. PZZSMN86T70G388F</t>
  </si>
  <si>
    <t>06/12/2022 - 31/12/2022</t>
  </si>
  <si>
    <t>Z8638E6FF8</t>
  </si>
  <si>
    <t>Affidamento del servizio di noleggio autobus con conducente per gita a Milano. Cig: Z8638E6FF8.</t>
  </si>
  <si>
    <t>DELLAVALLE GIORGIO S.R.L. - Stradella - - VIA WALTER TOBAGI, 8/A - PI: 02151120181 - CF: 02151120181</t>
  </si>
  <si>
    <t>DELLAVALLE GIORGIO S.R.L. Stradella -VIA WALTER TOBAGI, 8/AP.IVA 02151120181C.F. 02151120181</t>
  </si>
  <si>
    <t>Affidamento  servizio di mantenimento del sito web comunale (Dominio,  Hosting,  Licenza  Comweb, Assistenza plus, SMTP oltre  1000  mega di spazio aggiuntivo) e set up caselle di posta elettronica. Cig: Z1238DD13E.</t>
  </si>
  <si>
    <t>ZC538D8011</t>
  </si>
  <si>
    <t>IMPEGNO   DI   SPESA  PER  REALIZZAZIONE  DI  UNA  TARGA IN ALLUMINIO.. CIG. ZC538D8011</t>
  </si>
  <si>
    <t>PREMIASPORT DI NEMBRI SARA - ARENA PO (PV) - VIA FABBRICA, 28 - CF: NMBSRA76H59B988R</t>
  </si>
  <si>
    <t>PREMIASPORT DI NEMBRI SARA ARENA PO (PV)VIA FABBRICA, 28C.F. NMBSRA76H59B988R</t>
  </si>
  <si>
    <t>30/11/2022 - 31/12/2022</t>
  </si>
  <si>
    <t>buono economale n. 38/2022: materiale vario per cassetta pronto soccorso</t>
  </si>
  <si>
    <t>FARMACIA GARAVANI STRADELLA S.N.C. DI LABO' FRANCESCA - SAN CIPRIANO PO (PV) - PIAZZA G. MATTEOTTI, 8 - PI: 02825210186</t>
  </si>
  <si>
    <t>FARMACIA GARAVANI STRADELLA S.N.C. DI LABO' FRANCESCA SAN CIPRIANO PO (PV)PIAZZA G. MATTEOTTI, 8P.IVA 02825210186</t>
  </si>
  <si>
    <t>15/11/2022 - 15/11/2022</t>
  </si>
  <si>
    <t>Z0838B94E5</t>
  </si>
  <si>
    <t>IMPEGNO  DI SPESA PER INTERVENTO DI SISTEMAZIONE TELECAMERA POST TEMPORALE DEL 26.07.2022. CIG. Z0838B94E5.</t>
  </si>
  <si>
    <t>23/11/2022 - 31/12/2022</t>
  </si>
  <si>
    <t>REGOLARIZZAZIONE  QUOTA  ASSOCIATIVA SUAP PER L'ANNO 2021 E IMPEGNO QUOTA ANNO 2022</t>
  </si>
  <si>
    <t>Z08389BC4F</t>
  </si>
  <si>
    <t>IMPEGNO   DI   SPESA  PER  INTERVENTO  DI  SGOMBERO  NEVE E SPARGIMENTO  SABBIA  /SALE  DALLE STRADE COMUNALI- STAGIONE INVERNALE 2022/2023. CIG. Z08389BC4F.</t>
  </si>
  <si>
    <t>SOCIETA' AGRICOLA MAZZOCCHI CLAUDIO E CORRADO - FORNACE DI GANAGHELLO - CASTEL SAN GIOVANNI (PC) -  - PI: 01023430331</t>
  </si>
  <si>
    <t>SOCIETA' AGRICOLA MAZZOCCHI CLAUDIO E CORRADO FORNACE DI GANAGHELLO - CASTELP.IVA 01023430331</t>
  </si>
  <si>
    <t>23/11/2022 - 30/04/2023</t>
  </si>
  <si>
    <t>Z2A389F23</t>
  </si>
  <si>
    <t>IMPEGNO  DI  SPESA VISITA MEDICA PER I DIPENDENTI COMUNALI. CIG. Z2A389F293</t>
  </si>
  <si>
    <t>MEDICAL WORK  CENTER - VIGEVANO (PV) - VIA MANARA NEGRONE - PI: 01980380180</t>
  </si>
  <si>
    <t>MEDICAL WORK  CENTER VIGEVANO (PV)VIA MANARA NEGRONEP.IVA 01980380180</t>
  </si>
  <si>
    <t>16/11/2022 - 31/12/2022</t>
  </si>
  <si>
    <t>Z6238A98A9</t>
  </si>
  <si>
    <t>IMPEGNO  DI SPESA PER RIFACIMENTO DEL COMIGNOLO POSIZIONATO SUL TETTO DELLA BIBLIOTECA COMUNALE . CIG Z6238A98A9</t>
  </si>
  <si>
    <t>18/11/2022 - 31/12/2022</t>
  </si>
  <si>
    <t>Z8C389BB9C</t>
  </si>
  <si>
    <t>IMPEGNO  DI  SPESA  PER  FORNITURA  E  POSA  DI ILLUMINARIE NATALIZIE LUNGO LE STRADE COMUNALI. CIG Z8C389BB9C</t>
  </si>
  <si>
    <t>ZAVATTA SERVICE - SANTA VITTORIA DI GUALTIERI - - VIA BIGLIARDI, 60</t>
  </si>
  <si>
    <t>ZAVATTA SERVICE SANTA VITTORIA DI GUALTIERI -VIA BIGLIARDI, 60</t>
  </si>
  <si>
    <t>Z483885414</t>
  </si>
  <si>
    <t>Impegno   di   spesa   per   rinnovo  servizio  di  sigillo elettronico  qualificato dal 01.01.2023 al 31.12.2028. Cig: Z483885414.</t>
  </si>
  <si>
    <t>01/01/2023 - 31/12/2028</t>
  </si>
  <si>
    <t>Z063121EC0</t>
  </si>
  <si>
    <t>Impegno di spesa per la fornitura di Energia Elettrica alle proprietà  comunali 2022 per il periodo transitorio fino ad attivazione  nuova  convenzione  Consip  EE19  lotto 3. CIG ACCORDO QUADRO : 83028722BA- CIG DERIVATO: Z063121EC0.</t>
  </si>
  <si>
    <t>A2A Energia SpA - MILANO (MI) - Corso di Porta Vittoria, 4 - PI: 12883420155 - CF: 12883420155</t>
  </si>
  <si>
    <t>A2A Energia SpA MILANO (MI)Corso di Porta Vittoria, 4P.IVA 12883420155C.F. 12883420155</t>
  </si>
  <si>
    <t>17/10/2022 - 31/12/2022</t>
  </si>
  <si>
    <t>Z923827A42</t>
  </si>
  <si>
    <t>IMPEGNO DI SPESA PER ACQUISTO RASERBA CIG. Z923827A42</t>
  </si>
  <si>
    <t>14/10/2022 - 31/12/2022</t>
  </si>
  <si>
    <t>Buono economale n. 37/2022: duplicato chiavi cancelletto ingresso a campo sportivo per societàOltrepo</t>
  </si>
  <si>
    <t>06/10/2022 - 06/10/2022</t>
  </si>
  <si>
    <t>Z26381D6D</t>
  </si>
  <si>
    <t>Impegno  di  spesa  per  stampati ufficio polizia locale ed anagrafe. Cig: Z26381D6D3.</t>
  </si>
  <si>
    <t>12/10/2022 - 15/11/2022</t>
  </si>
  <si>
    <t>REGOLARIZZAZIONE QUOTA ASSOCIATIVA SUAP PER L'ANNO 2020</t>
  </si>
  <si>
    <t>10/10/2022 - 30/11/-0001</t>
  </si>
  <si>
    <t>RIMBORSO  AL  COMUNE  DI ARENA PO PER QUOTA MUTUO ANNO 2022 RELATIVO  AL  PROGETTO PER LA NAVIGABILITA' DEL FIUME PO DA REA A PONTE PIEVETTA- DOCUP OB. 2</t>
  </si>
  <si>
    <t>ZF838139AF</t>
  </si>
  <si>
    <t>IMPEGNO   DI   SPESA  PER  FORNITURA  E  POSA  IN  OPERA DI SEGNALETICA VERTICALE CIG. ZF838139AF</t>
  </si>
  <si>
    <t>New Line di Dall'Angelo Roberto - SANT'ANGELO LODIGIANO (LO) - Via Don G. Pollarolo, 10 - PI: 02206210169 - CF: DLLRRT67R14A794L</t>
  </si>
  <si>
    <t>New Line di Dall'Angelo Roberto SANT'ANGELO LODIGIANO (LO)Via Don G. Pollarolo, 10P.IVA 02206210169C.F. DLLRRT67R14A794L</t>
  </si>
  <si>
    <t>10/10/2022 - 31/12/2022</t>
  </si>
  <si>
    <t>ZDD380BACA</t>
  </si>
  <si>
    <t>Impegno   di   spesa   per   offerta  servizio  passweb per elaborazione    pratiche    previdenziali   relative   alle dipendenti cessate Montagna Manuela e Ghelfi Laura.</t>
  </si>
  <si>
    <t>ALMA S.P.A. - VILLANOVA MONDOVI' (CN) - VIA FRABOSA, 29/B - PI: 00572290047</t>
  </si>
  <si>
    <t>ALMA S.P.A. VILLANOVA MONDOVI' (CN)VIA FRABOSA, 29/BP.IVA 00572290047</t>
  </si>
  <si>
    <t>06/10/2022 - 31/10/2022</t>
  </si>
  <si>
    <t>Z2037FA84D</t>
  </si>
  <si>
    <t>Impegno   di   spesa   per   modifica  messaggio  notte del centralino  telefonico per rimodulazione orari uffici. Cig: Z2037FA84D.</t>
  </si>
  <si>
    <t>Manet maintenance network s.r.l - CORMANO (MI) - Via Cadorna, 31 - PI: 10730110151</t>
  </si>
  <si>
    <t>Manet maintenance network s.r.l CORMANO (MI)Via Cadorna, 31P.IVA 10730110151</t>
  </si>
  <si>
    <t>03/10/2022 - 31/10/2022</t>
  </si>
  <si>
    <t>BUONO ECONOMALE N. 36/2022: FORNITURA FIORI PER CELEBRAZIONE S. PATRONO - CHIESA PARROCCHIALE</t>
  </si>
  <si>
    <t>PROFUMO DI ROSE - STRADELLA (PV) - VIA CESARE BATTISTI, 2 - PI: 01567640188</t>
  </si>
  <si>
    <t>PROFUMO DI ROSE STRADELLA (PV)VIA CESARE BATTISTI, 2P.IVA 01567640188</t>
  </si>
  <si>
    <t>23/09/2022 - 23/09/2022</t>
  </si>
  <si>
    <t>BUONO ECONOMALE N. 35/2022: rotoli maxi scottex</t>
  </si>
  <si>
    <t>ACQUA E SAPONE - STRADELLA (PV) - VIA NAZIONALE, 92 - PI: 00239870686</t>
  </si>
  <si>
    <t>ACQUA E SAPONE STRADELLA (PV)VIA NAZIONALE, 92P.IVA 00239870686</t>
  </si>
  <si>
    <t>22/09/2022 - 22/09/2022</t>
  </si>
  <si>
    <t>ZC837C0604</t>
  </si>
  <si>
    <t>IMPEGNO   DI  SPESA  PER  ACQUISTO  CARBURANTE  ANNO  2023. CONVENZIONE  QUADRO  FUEL CARD 2. CIG.ZC837C0604 CIG QUADRO 8742764516.</t>
  </si>
  <si>
    <t>KUWAIT PETROLEUM ITALIA SPA - ROMA (RM) - VIA DELL'OCEANO INDIANO, 13 - PI: 00891951006 - CF: 00435970587</t>
  </si>
  <si>
    <t>KUWAIT PETROLEUM ITALIA SPA ROMA (RM)VIA DELL'OCEANO INDIANO, 13P.IVA 00891951006C.F. 00435970587</t>
  </si>
  <si>
    <t>19/09/2022 - 31/12/2022</t>
  </si>
  <si>
    <t>Z683762B7A</t>
  </si>
  <si>
    <t>LAVORI   DI  MNAUTENZIONE  STRAORDINARIA  AL  PARCO  GIOCHI COMUNALE. CIG Z683762B7A</t>
  </si>
  <si>
    <t>21/09/2022 - 31/10/2022</t>
  </si>
  <si>
    <t>Z3E37D1D83</t>
  </si>
  <si>
    <t>Impegno   di   spesa   per  l'acquisto  di  nuovo  orologio elettronico timbracartellini SEIKO QR-395. CIG: Z3E37D1D83.</t>
  </si>
  <si>
    <t>CAPELLI ROBERTO E FIGLIO - MILANO - MILANO (MI) - VIA CARONCINI, 5/2 - CF: 00701200156</t>
  </si>
  <si>
    <t>CAPELLI ROBERTO E FIGLIO MILANO - MILANO (MI)VIA CARONCINI, 5/2C.F. 00701200156</t>
  </si>
  <si>
    <t>20/09/2022 - 30/09/2022</t>
  </si>
  <si>
    <t>Z2437CDF99</t>
  </si>
  <si>
    <t>Impegno  di  spesa  per  assistenza e manutenzione software Pago Pa e AppIo. CIG: Z2437CDF99.</t>
  </si>
  <si>
    <t>19/09/2022 - 31/12/2024</t>
  </si>
  <si>
    <t>Buono economale n. 34/2022: bomboletta smalto nero per tabelloni</t>
  </si>
  <si>
    <t>Sardi S.A.S. - PAVIA (PV) - Via Vigentina, 9 - PI: 00608970182</t>
  </si>
  <si>
    <t>Sardi S.A.S. PAVIA (PV)Via Vigentina, 9P.IVA 00608970182</t>
  </si>
  <si>
    <t>16/09/2022 - 16/09/2022</t>
  </si>
  <si>
    <t>Buono economale n. 33/2022: fiori per stele covid</t>
  </si>
  <si>
    <t>09/09/2022 - 09/09/2022</t>
  </si>
  <si>
    <t>Buono economale n. 32/2022: firoi per stele covid</t>
  </si>
  <si>
    <t>ESSELUNGA S.P.A. - BRONI (PV) - VIA QUARTIERE PIAVE, 53 - PI: 04916380159</t>
  </si>
  <si>
    <t>ESSELUNGA S.P.A. BRONI (PV)VIA QUARTIERE PIAVE, 53P.IVA 04916380159</t>
  </si>
  <si>
    <t>07/09/2022 - 07/09/2022</t>
  </si>
  <si>
    <t>Impegno  di spesa per il pagamento dei compensi per diritti d'autore   (SIAE)  per  la  Festa  Patronale  del  23-24-25 Settembre 2022.</t>
  </si>
  <si>
    <t>SIAE - ROMA (RM) - VIALE DELLA LETTERATURA, 30 - CF: 01336610587</t>
  </si>
  <si>
    <t>SIAE ROMA (RM)VIALE DELLA LETTERATURA, 30C.F. 01336610587</t>
  </si>
  <si>
    <t>14/09/2022 - 25/09/2022</t>
  </si>
  <si>
    <t>Z0C37BE8EA</t>
  </si>
  <si>
    <t>IMPEGNO DI SPESA PER RIPARAZIONE RASAERBA CIG. Z0C37BE8EA</t>
  </si>
  <si>
    <t>14/09/2022 - 31/10/2022</t>
  </si>
  <si>
    <t>Z4D37B9A59</t>
  </si>
  <si>
    <t>Impegno   di   spesa  per  il  ripristino  urgente  di n. 4 tabelloni  per  la propaganda elettorale in occasione delle consultazioni politiche del 25.09.2022. Cig: Z4D37B9A59.</t>
  </si>
  <si>
    <t>BIANCACCIO SRL - STRADELLA (PV) - VIA EMILIA, 62 - PI: 01818270181</t>
  </si>
  <si>
    <t>BIANCACCIO SRL STRADELLA (PV)VIA EMILIA, 62P.IVA 01818270181</t>
  </si>
  <si>
    <t>12/09/2022 - 15/09/2022</t>
  </si>
  <si>
    <t>9389349FE5</t>
  </si>
  <si>
    <t>LAVORI DI EFFICIENTAMENTO ENERGETICO DEL PALAZZO MUNICIPALE MEDIANTE  REALIZZAZIONE DI ISOLAMENTO DEL SOTTOTETTO DI CUI AI  D.M.  14.01.2020  E  30.01.2020. DETERMINA A CONTRARRE, AGGIUDICAZIONE    LAVORI    ED   IMPEGNI   DI   SPESA.  CUP E64J22000380006 CIG 9389349FE5.</t>
  </si>
  <si>
    <t>09/09/2022 - 15/02/2023</t>
  </si>
  <si>
    <t>Z6D37B2092</t>
  </si>
  <si>
    <t>IMPEGNO DI SPESA PER INTERVENTO DI REVISIONE DEL TACHIGRAFO PER LO SCUOLA BUS (MERCEDES BENZ ) CIG Z6D37B2092.</t>
  </si>
  <si>
    <t>GHIA ROMANO - TORRAZZA COSTE (PV) - VIA EMILIA, 41 - PI: 00198980187</t>
  </si>
  <si>
    <t>GHIA ROMANO TORRAZZA COSTE (PV)VIA EMILIA, 41P.IVA 00198980187</t>
  </si>
  <si>
    <t>09/09/2022 - 15/09/2022</t>
  </si>
  <si>
    <t>Z4137AB987</t>
  </si>
  <si>
    <t>IMPEGNO DI SPESA PER INTERVENTO PRE REVISIONE MERCEDES BENZ CIG. Z4137AB987.</t>
  </si>
  <si>
    <t>Z5C37A9996</t>
  </si>
  <si>
    <t>IMPEGNO  DI  SPESA  SISTEMAZIONE  DELLA SERRANDA DEL GARAGE DELLO SCUOLABUS CIG. Z5C37A9996.</t>
  </si>
  <si>
    <t>07/09/2022 - 30/09/2022</t>
  </si>
  <si>
    <t>Z5837A3967</t>
  </si>
  <si>
    <t>Impegno  di  spesa  per  aggio  a  favore  della  società a supporto  dell'ufficio  tributi sull'attività COATTIVA - II TRIMESTRE 2022. CIG: Z5837A3967.</t>
  </si>
  <si>
    <t>05/09/2022 - 30/09/2022</t>
  </si>
  <si>
    <t>Z4E379B644</t>
  </si>
  <si>
    <t>Fornitura n. 10 coppie di bandiere Italia/Europa da esterno in poliestere misura cm. 100X150. CIG: Z4E379B644.</t>
  </si>
  <si>
    <t>CENTRO FORNITURE SNC - SANT'ARSENIO (SA) - VIA SAN SEBASTIANO, S.N.C. - PI: 04960589063 - CF: 04960590653</t>
  </si>
  <si>
    <t>CENTRO FORNITURE SNC SANT'ARSENIO (SA)VIA SAN SEBASTIANO, S.N.C.P.IVA 04960589063C.F. 04960590653</t>
  </si>
  <si>
    <t>01/09/2022 - 30/09/2022</t>
  </si>
  <si>
    <t>Z7E379866A</t>
  </si>
  <si>
    <t>Impegno  di spesa per la fornitura di trofei e medaglie per il  '3^  Memorial  Alfonso  ed  Ezio Torretta' e per la '1^ Esposizione  canina  amatoriale'  in  occasione della Festa Patronale del 23/24/25 settembre 2022. Cig: Z7E379866A.</t>
  </si>
  <si>
    <t>31/08/2022 - 30/09/2022</t>
  </si>
  <si>
    <t>Buono economale n. 31/2022: rinnovo carta conducente scuolabus</t>
  </si>
  <si>
    <t>31/08/2022 - 31/08/2022</t>
  </si>
  <si>
    <t>ZEB37973C0</t>
  </si>
  <si>
    <t>Affidamento  del  servizio  di  supporto  all'autista dello scuolabus   comunale   e  sostituzione  nell'eventualità di assenza per malattia - A.S. 2022/2023. CIG: ZEB37973C0.</t>
  </si>
  <si>
    <t>31/08/2022 - 30/06/2023</t>
  </si>
  <si>
    <t>buono economale n. 30/2022: prenotazione revisione scuolabus</t>
  </si>
  <si>
    <t>Aci studio cons. - STRADELLA (PV) - Via Vescola, 33 - CF: 02396160182</t>
  </si>
  <si>
    <t>Aci studio cons. STRADELLA (PV)Via Vescola, 33C.F. 02396160182</t>
  </si>
  <si>
    <t>30/08/2022 - 30/08/2022</t>
  </si>
  <si>
    <t>ZC3378F837</t>
  </si>
  <si>
    <t>IMPEGNO   DI   SPESA  PER  FORNITURA  E  POSA  IN  OPERA DI SEGNALETICA LUMINOSA CIG. ZC3378F837.</t>
  </si>
  <si>
    <t>29/08/2022 - 31/10/2022</t>
  </si>
  <si>
    <t>Z44378E2BB</t>
  </si>
  <si>
    <t>IMPEGNO  DI SPESA PER SISTEMAZIONE ILLUMINAZIONE P.ZZA PAPA C. WOJTYLA. CIG. Z44378E2BB</t>
  </si>
  <si>
    <t>PI.ELLE IMPIANTI ELETTRICI SNC - STRADELLA (PV) - VIA MONTALINO, 36 - PI: 02002210181 - CF: 02002210181</t>
  </si>
  <si>
    <t>PI.ELLE IMPIANTI ELETTRICI SNC STRADELLA (PV)VIA MONTALINO, 36P.IVA 02002210181C.F. 02002210181</t>
  </si>
  <si>
    <t>26/08/2022 - 31/12/2022</t>
  </si>
  <si>
    <t>ZA1378D97B</t>
  </si>
  <si>
    <t>IMPEGNO   DI   SPESA  PER  FORNITURA  E  POSA  IN  OPERA DI SEGNALETICA VERTICALE IN FRAZ. BUFFALORA. CIG. ZA1378D97B</t>
  </si>
  <si>
    <t>ZDE378CD7D</t>
  </si>
  <si>
    <t>IMPEGNO  DI SPESA PER INSTALLAZIONE DI PARETI LATERALI ALLE PENSILINE DI SOSTA . CIG.ZDE378CD7D.</t>
  </si>
  <si>
    <t>TRASFORM DI GIANCARLO ALIMONTI - STRADELLA (PV) - VIA PIETRO BIANCHI 54 A - PI: 01455420180 - CF: LMNGCR58D14B201E</t>
  </si>
  <si>
    <t>TRASFORM DI GIANCARLO ALIMONTI STRADELLA (PV)VIA PIETRO BIANCHI 54 AP.IVA 01455420180C.F. LMNGCR58D14B201E</t>
  </si>
  <si>
    <t>Z57378996</t>
  </si>
  <si>
    <t>Servizio  di  supporto  per la gestione della performance e nucleo di valutazione - anno 2022. Cig: Z57378996A.</t>
  </si>
  <si>
    <t>01/01/2022 - 31/12/0202</t>
  </si>
  <si>
    <t>Z37378811A</t>
  </si>
  <si>
    <t>IMPEGNO DI SPESA PER REVISIONE PERIODICA DEL MEZZO COMUNALE PIAGGIO PORTER . CIG. Z37378811A.</t>
  </si>
  <si>
    <t>AUTOROSSI SNC DI GAZZOLA PROTTI E ROSSI - SAN DAMIANO AL COLLE (PV) - FRAZIONE BRACCIO, 9 - PI: 02217240189 - CF: 02217240189</t>
  </si>
  <si>
    <t>AUTOROSSI SNC DI GAZZOLA PROTTI E ROSSI SAN DAMIANO AL COLLE (PV)FRAZIONE BRACCIO, 9P.IVA 02217240189C.F. 02217240189</t>
  </si>
  <si>
    <t>24/08/2022 - 30/09/2022</t>
  </si>
  <si>
    <t>Buono economale n. 29/2022: segaccio e set giardino</t>
  </si>
  <si>
    <t>23/08/2022 - 23/08/2022</t>
  </si>
  <si>
    <t>Z6E37833C3</t>
  </si>
  <si>
    <t>IMPEGNO   DI   SPESA   PER   RIPARAZIONE   SOFFIATORE  CIG. Z6E37833C3.</t>
  </si>
  <si>
    <t>22/08/2022 - 30/09/2022</t>
  </si>
  <si>
    <t>Z7837698B3</t>
  </si>
  <si>
    <t>IMPEGNO  DI SPESA PER SOSTITUZIONE PNEUMATICI MEZZO PIAGGIO PORTER CIG. Z7837698B3</t>
  </si>
  <si>
    <t>MAZZOCCHI GOMME DI MAZZOCCHI ANTONIO &amp; C.  SNC - BRONI (PV) - STRADA PAVESE, 9 - PI: 00230800187</t>
  </si>
  <si>
    <t>MAZZOCCHI GOMME DI MAZZOCCHI ANTONIO   C.  SNC BRONI (PV)STRADA PAVESE, 9P.IVA 00230800187</t>
  </si>
  <si>
    <t>05/08/2022 - 31/08/2022</t>
  </si>
  <si>
    <t>ZD2376B4E1</t>
  </si>
  <si>
    <t>Impegno  di  spesa  per  utenze  telefoniche comunali. CIG: ZD2376B4E1.</t>
  </si>
  <si>
    <t>Telecom Italia S.p.A. - MILANO (MI) - Via Gaetano Negri, 1 - PI: 00488410010 - CF: 00488410010</t>
  </si>
  <si>
    <t>Telecom Italia S.p.A. MILANO (MI)Via Gaetano Negri, 1P.IVA 00488410010C.F. 00488410010</t>
  </si>
  <si>
    <t>06/08/2022 - 31/12/2023</t>
  </si>
  <si>
    <t>Z49376B43B</t>
  </si>
  <si>
    <t>Impegno  di  spesa  per  la fornitura gratuita dei libri di testo  agli  alunni  frequentanti  la  scuola  primaria per l'A.S. 2022/2023. CIG: Z49376B43B.</t>
  </si>
  <si>
    <t>CREDITORI DIVERSI -  -</t>
  </si>
  <si>
    <t xml:space="preserve">CREDITORI DIVERSI </t>
  </si>
  <si>
    <t>06/08/2022 - 31/01/2023</t>
  </si>
  <si>
    <t>ZCA3760142</t>
  </si>
  <si>
    <t>IMPEGNO   DI   SPESA  ACQUISTO  CARBURANTE  ANNO  2022. CIG ZCA3760142</t>
  </si>
  <si>
    <t>03/08/2022 - 30/11/2022</t>
  </si>
  <si>
    <t>Q8 - F.LLI CASSI DI CASSI MAURIZIO E CASSI GABRIELE SNC - STRADELLA (PV) - VIA REPUBBLICA, 88 - CF: 01275740189</t>
  </si>
  <si>
    <t>Q8 - F.LLI CASSI DI CASSI MAURIZIO E CASSI GABRIELE SNC STRADELLA (PV)VIA REPUBBLICA, 88C.F. 01275740189</t>
  </si>
  <si>
    <t>03/08/2022 - 31/12/2022</t>
  </si>
  <si>
    <t>Z323738A0C</t>
  </si>
  <si>
    <t>IMPEGNO   DI   SPESA  PER  MANUTENZIONE  MERCEDS  BENZ CIG. Z323738A0C.</t>
  </si>
  <si>
    <t>20/07/2022 - 15/08/2022</t>
  </si>
  <si>
    <t>Buono economale n. 28/2022: n. 1 firma digitale per tecnico comunale</t>
  </si>
  <si>
    <t>01/08/2022 - 01/08/2022</t>
  </si>
  <si>
    <t>ZB63738A54</t>
  </si>
  <si>
    <t>FORNITURA  E POSA DI TUTORI PER ESSENZE ARBORRE PRESENTI IN PIAZZA C. WOJTYLA. CIG ZB63738A54</t>
  </si>
  <si>
    <t>RE. AL. GIARDINI S.R.L. - STRADELLA (PV) - VIA ROSE, 11/F - PI: 02457890180</t>
  </si>
  <si>
    <t>RE. AL. GIARDINI S.R.L. STRADELLA (PV)VIA ROSE, 11/FP.IVA 02457890180</t>
  </si>
  <si>
    <t>20/07/2022 - 30/09/2022</t>
  </si>
  <si>
    <t>Buono eocnomale n. 27/2022: sosta a pagamento per incontro in Provincia</t>
  </si>
  <si>
    <t>28/07/2022 - 28/07/2022</t>
  </si>
  <si>
    <t>ZD5375BABO</t>
  </si>
  <si>
    <t>Impegno  di  spesa  per  aggio  a  favore  della  società a supporto  dell'ufficio  tributi  sull'attività  accertativa tributaria   sugli   incassi   effettuati   alla   data del 30.06.2022  relativi  ad Imu (periodo d'imposta 2016-2020), Tasi   (periodo   d'imposta   2016-2019)  e  Tari  (periodo d'imposta 2016-2019). Cig: ZD5375BABO.</t>
  </si>
  <si>
    <t>02/08/2022 - 31/12/2022</t>
  </si>
  <si>
    <t>Z403756E40</t>
  </si>
  <si>
    <t>Affidamento  del servizio di rilegatura delle deliberazioni di Giunta e Consiglio anno 2021. Cig: Z403756E40.</t>
  </si>
  <si>
    <t>30/07/2022 - 30/09/2022</t>
  </si>
  <si>
    <t>Z393736C8F</t>
  </si>
  <si>
    <t>INCARICO PER LO STUDIO PER LA DEFINIZIONE DELLE NUOVE FASCE DI RISPETTO FLUVIALI E DELLE RELATIVE CONDIZIONI DI RISCHIO - CIG: Z393736C8F.</t>
  </si>
  <si>
    <t>GEOL.GIORGI LUCA - VOGHERA - VOGHERA (PV) - VIA ENRICO TOTI, 3 - CF: GRGLCU65B01M109G</t>
  </si>
  <si>
    <t>GEOL.GIORGI LUCA VOGHERA - VOGHERA (PV)VIA ENRICO TOTI, 3C.F. GRGLCU65B01M109G</t>
  </si>
  <si>
    <t>20/07/2022 - 31/12/2022</t>
  </si>
  <si>
    <t>ZE8372E461</t>
  </si>
  <si>
    <t>Affidamento  del  servizio  di  rilegatura  registri  stato civile 2021. Cig: ZE8372E461.</t>
  </si>
  <si>
    <t>16/07/2022 - 31/08/2022</t>
  </si>
  <si>
    <t>Z3C372E41A</t>
  </si>
  <si>
    <t>Impegno di spesa per assistenza tecnica hardware e software e   predisposizione   wifi  presso  uffici  comunali.  Cig: Z3C372E41A.</t>
  </si>
  <si>
    <t>DIGICOPY DI DANIELE PIVA - CASTEL SAN GIOVANNI (PC) - VIA ROMEA VECCHIA, 9 - PI: 01267490330</t>
  </si>
  <si>
    <t>DIGICOPY DI DANIELE PIVA CASTEL SAN GIOVANNI (PC)VIA ROMEA VECCHIA, 9P.IVA 01267490330</t>
  </si>
  <si>
    <t>16/07/2022 - 17/07/2022</t>
  </si>
  <si>
    <t>ZB9372BA4C</t>
  </si>
  <si>
    <t>IMPEGNO  DI  SPESA  PER  MANUTENZIONE  ALLE ATTREZZATURE DI PROPRIETA'  COMUNALE  PER  LA  GESTIONE DEL VERDE PUBBLICO. CIG. ZB9372BA4C</t>
  </si>
  <si>
    <t>15/07/2022 - 31/07/2022</t>
  </si>
  <si>
    <t>Z95372BB61</t>
  </si>
  <si>
    <t>IMPEGNO DI SPESA PER MANUTENZIONE AL MEZZO COMUNALE PIAGGIO PORTER. CIG. Z95372BB61</t>
  </si>
  <si>
    <t>Z72372B5DE</t>
  </si>
  <si>
    <t>Impegno   di   spesa   per  fornitura  n.  5  toner  per la fotocopiatrice comunale UTAX2508Ci. Cig: Z72372B5DE.</t>
  </si>
  <si>
    <t>929646124F</t>
  </si>
  <si>
    <t>LAVORI  DI MANUTENZIONE STRAORDINARIA DEL SECONDO TRATTO IN FRAZIONE  COSTE.  DI  CUI  AL  CONTRIBUTO  MINISTERIALE DEL 14.01.2022. DETERMINA A CONTRARRE, AGGIUDICAZIONE LAVORI ED IMPEGNI DI SPESA CUP: E67H22001560001 CIG: 929646124F</t>
  </si>
  <si>
    <t>ZANDALASINI COSTRUZIONI S.R.L. - MORTARA (PV) - VIA LUIGI GIOIA, 102 - PI: 02789960180</t>
  </si>
  <si>
    <t>ZANDALASINI COSTRUZIONI S.R.L. MORTARA (PV)VIA LUIGI GIOIA, 102P.IVA 02789960180</t>
  </si>
  <si>
    <t>07/07/2022 - 17/08/2022</t>
  </si>
  <si>
    <t>Buono economale n. 26/2022: revisione Dahiatsu Terios</t>
  </si>
  <si>
    <t>AUTOROSSI SNC - SAN DAMIANO AL COLLE (PV) - FRAZIONE BRACCIO, 9</t>
  </si>
  <si>
    <t>AUTOROSSI SNC SAN DAMIANO AL COLLE (PV)FRAZIONE BRACCIO, 9</t>
  </si>
  <si>
    <t>29/06/2022 - 29/06/2022</t>
  </si>
  <si>
    <t>Buono economale n. 25/2022: materiale di pulizia</t>
  </si>
  <si>
    <t>22/06/2022 - 22/06/2022</t>
  </si>
  <si>
    <t>Buono economale n. 24/2022: rifacimento chiavi campogiochi e chiavi wc adiacente</t>
  </si>
  <si>
    <t>Rovati utensili srl - BRONI (PV) - Via Circonvallazione, 98 - PI: 00047740188</t>
  </si>
  <si>
    <t>Rovati utensili srl BRONI (PV)Via Circonvallazione, 98P.IVA 00047740188</t>
  </si>
  <si>
    <t>17/06/2022 - 17/06/2022</t>
  </si>
  <si>
    <t>Buono economale n. 23/2022: fornitura LUCCHETTI E CATENE PER PALETTI ARGINE E CANCELLI CAMPO GIOCHI</t>
  </si>
  <si>
    <t>15/06/2022 - 15/06/2022</t>
  </si>
  <si>
    <t>Buono economale n. 22/2022: fornitura generi alimentari per 28.05.2022</t>
  </si>
  <si>
    <t>Az. Agr. LUCIANO BREGA Società Agricola - MONTU BACCARIA - - Fraz. Bergamasco, 7 - CF: 01018720183</t>
  </si>
  <si>
    <t>Az. Agr. LUCIANO BREGA Società Agricola MONTU BACCARIA -Fraz. Bergamasco, 7C.F. 01018720183</t>
  </si>
  <si>
    <t>27/05/2022 - 27/05/2022</t>
  </si>
  <si>
    <t>Buono economale n. 21/2022: fornitura generi alimentari per il 27.05.2022</t>
  </si>
  <si>
    <t>SALUMIFICIO F.LLI DATURI Andrea e Floriana snc - CANNETO PAVESE (PV) - Loc. Camponoce, 26 SP</t>
  </si>
  <si>
    <t>SALUMIFICIO F.LLI DATURI Andrea e Floriana snc CANNETO PAVESE (PV)Loc. Camponoce, 26 SP</t>
  </si>
  <si>
    <t>Buono economale n. 20/2022: fornitura generi alimentari per 28/05/2022</t>
  </si>
  <si>
    <t>U2 Supermercato UNES MAXI S.p.A. - STRADELLA (PV) - Via Nazionale, 73/75 - PI: 07515280159</t>
  </si>
  <si>
    <t>U2 Supermercato UNES MAXI S.p.A. STRADELLA (PV)Via Nazionale, 73/75P.IVA 07515280159</t>
  </si>
  <si>
    <t>Buono economale n. 19/2022: generi alimentari per 28/05/2022</t>
  </si>
  <si>
    <t>Buono economale 18/2022: genri alimentari</t>
  </si>
  <si>
    <t>PANIFICIO Bianchi e Diani snc - CASANOVA LONATI (PV) - Via Roma, 38</t>
  </si>
  <si>
    <t>PANIFICIO Bianchi e Diani snc CASANOVA LONATI (PV)Via Roma, 38</t>
  </si>
  <si>
    <t>Buono economale n. 17/2022. diserbante</t>
  </si>
  <si>
    <t>ZCC36C175D</t>
  </si>
  <si>
    <t>IMPEGNO  DI  SPESA  PER  INTERVENTO  MANUTENTIVO  A VEICOLO DAHIATSU TERRIORS . CIG: ZCC36C175D</t>
  </si>
  <si>
    <t>10/06/2022 - 30/06/2022</t>
  </si>
  <si>
    <t>Stipula  convenzione  Consip  ENERGIA ELETTRICA 18 LOTTO 3- Lombardia   escluse  le  provincie  di  Milano  e  Lodi per fornitura  energia  elettrica  a  prezzo  fisso  e  servizi connessi.   Impegno  di  spesa  per  fornitura  di  Energia elettrica alle proprieta' comunali 2022. CIG ACCORDO QUADRO : 83028722BA- CIG DERIVATO: Z063121EC0.</t>
  </si>
  <si>
    <t>21/05/2022 - 31/08/2022</t>
  </si>
  <si>
    <t>Buono economale n 16/2022: pagamento diritti Mud 2022</t>
  </si>
  <si>
    <t>20/05/2022 - 20/05/2022</t>
  </si>
  <si>
    <t>Buono economalle n. 15/2022: mazzo di fiori</t>
  </si>
  <si>
    <t>18/05/2022 - 18/05/2022</t>
  </si>
  <si>
    <t>Buono economale n. 14/2022: terriccio per fioriere</t>
  </si>
  <si>
    <t>DPIU' - MAXI DI S.R.L. - CAMPOSPINOSO (PV) - Via grisini - PI: 00542090238</t>
  </si>
  <si>
    <t>DPIU' - MAXI DI S.R.L. CAMPOSPINOSO (PV)Via grisiniP.IVA 00542090238</t>
  </si>
  <si>
    <t>12/05/2022 - 12/05/2022</t>
  </si>
  <si>
    <t>Buono economale n. 13/2022: fiori per fioriere municipio</t>
  </si>
  <si>
    <t>11/05/2022 - 11/05/2022</t>
  </si>
  <si>
    <t>Buono economale n. 12/2022: terriccio per fioriere</t>
  </si>
  <si>
    <t>LIDL ITALIA S.R.L. - STRADELLA (PV) - VIA GRAMSCI - PI: 02275030233</t>
  </si>
  <si>
    <t>LIDL ITALIA S.R.L. STRADELLA (PV)VIA GRAMSCIP.IVA 02275030233</t>
  </si>
  <si>
    <t>ZB136800CA</t>
  </si>
  <si>
    <t>INTERVENTO  DI  RIPARAZIONE  DEL  BAGNO DEL MUNICIPIO E DEL PARCO GIOCHI. CIG: ZB136800CA</t>
  </si>
  <si>
    <t>PAOLO VERDI - STRADELLA (PV) - VIA POZZONE, 18 - PI: 01649210182 - CF: VRDPLA72R29I968B</t>
  </si>
  <si>
    <t>PAOLO VERDI STRADELLA (PV)VIA POZZONE, 18P.IVA 01649210182C.F. VRDPLA72R29I968B</t>
  </si>
  <si>
    <t>20/05/2022 - 30/06/2022</t>
  </si>
  <si>
    <t>Z013680260</t>
  </si>
  <si>
    <t>FORNITURA E POSA IN OPERA DI SEGNALETICA VERTICALE STRADALE -CIG: .Z013680260</t>
  </si>
  <si>
    <t>20/05/2022 - 25/06/2022</t>
  </si>
  <si>
    <t>LAVORI   MESSA   IN  SICUREZZA  DELLA  STRADA  IN  FRAZIONE BUFFALORA DI CUI AL CONTRIBUTO MINISTERIALE DEL 18.01.2022. DETERMINA  A CONTRARRE, AGGIUDICAZIONE LAVORI ED IMPEGNI DI SPESA. CUP E65F22000670001 CIG 9194070295</t>
  </si>
  <si>
    <t>14/05/2022 - 14/07/2022</t>
  </si>
  <si>
    <t>Impresa costruzioni di SACCHI A. &amp; C. SRL - PAVIA (PV) - VIA ALESSANDRO VOLTA, 12 - PI: 00653120188 # CREDITORI DIVERSI -  -  # GUAZZI ANNA MARIA - BRONI (PV) - STRADA BRONESE, 16 - CF: GZZNMR72T62I968B</t>
  </si>
  <si>
    <t>Z94365FB21</t>
  </si>
  <si>
    <t>INCARICO  PER  INTERVENTO  MANUTENZIONE  DEL  VERDE  - CIG: .Z94365FB21</t>
  </si>
  <si>
    <t>11/05/2022 - 31/05/2022</t>
  </si>
  <si>
    <t>INCARICO  PER INTERVENTO DI SFALCIO CIGLI STRADALI E TAGLIO AREA VERDE IN FRAZ. BUFFALORA - CIG: .ZDC365FAED</t>
  </si>
  <si>
    <t>Z8C3650DA9</t>
  </si>
  <si>
    <t>INCARICO  PER ADEMPIMENTI IN MATERIA DI MEDICINA DEL LAVORO - CIG: Z8C3650DA9.</t>
  </si>
  <si>
    <t>09/05/2022 - 30/11/-0001</t>
  </si>
  <si>
    <t>Z7F364DE09</t>
  </si>
  <si>
    <t>INCARICO  IN  MATERIA  DI  SICUREZZA E SALUTE NEI LUOGHI DI LAVORO,   COMPRENSIVA  DELL'INCARICO  DI  RESPONSABILE  DEL SERVIZIO   DI   PREVENZIONE  E  PROTEZIONE  ESTERNO  - CIG: Z7F364DE09.</t>
  </si>
  <si>
    <t>09/05/2022 - 31/12/2023</t>
  </si>
  <si>
    <t>AFFIDAMENTO IN HOUSE ALLA SOCIETA' BRONI-STRADELLA PUBBLICA SRL  PER  IL  SERVIZIO  DI IGIENE URBANA - IMPEGNO DI SPESA CONGUAGLIO ANNO 2021.</t>
  </si>
  <si>
    <t>24-AFFIDAMENTO DIRETTO A SOCIETA' IN HOUSE</t>
  </si>
  <si>
    <t>06/05/2022 - 31/05/2022</t>
  </si>
  <si>
    <t>Z5536247AF</t>
  </si>
  <si>
    <t>IMPEGNO  DI SPESA PER MANUTENZIONE FRIZIONE SCUOLABUS. CIG. Z5536247AF</t>
  </si>
  <si>
    <t>27/04/2022 - 31/05/2022</t>
  </si>
  <si>
    <t>Buono economale n. 11/2022: manutenzione n. 2 gruppi di continuità e megafono</t>
  </si>
  <si>
    <t>07/05/2022 - 07/05/2022</t>
  </si>
  <si>
    <t>buono economale n. 10/2022: prodotti igienizzanti e di pulizia</t>
  </si>
  <si>
    <t>02/05/2022 - 02/05/2022</t>
  </si>
  <si>
    <t>buono economale n. 9/2022: pile</t>
  </si>
  <si>
    <t>28/04/2022 - 28/04/2022</t>
  </si>
  <si>
    <t>Z00361F10B</t>
  </si>
  <si>
    <t>Affidamento  del  servizio di corrispondenza postale - anno 2022. CIG Z00361F10B.</t>
  </si>
  <si>
    <t>26/04/2022 - 31/12/2022</t>
  </si>
  <si>
    <t>ZA5361EA88</t>
  </si>
  <si>
    <t>Affidamento  del servizio di assistente scuolabus annualità 2022. CIG: ZA5361EA88.</t>
  </si>
  <si>
    <t>22/04/2022 - 31/12/2022</t>
  </si>
  <si>
    <t>Z99361CDCE</t>
  </si>
  <si>
    <t>Impegno  di  spesa  per  fornitura n. 1 corona d'alloro per celebrazione  del  25  aprile  e  n.  1  corona  alloro per celebrazione 04 novembre 2022. Cig: Z99361CDCE.</t>
  </si>
  <si>
    <t>22/04/2022 - 30/11/2022</t>
  </si>
  <si>
    <t>Buono economale n. 8/2022 - zerbino per accesso al municipio</t>
  </si>
  <si>
    <t>F.lli Giovanelli snc - STRADELLA (PV) - Via Nazioanle, 77 - PI: 00542690185</t>
  </si>
  <si>
    <t>F.lli Giovanelli snc STRADELLA (PV)Via Nazioanle, 77P.IVA 00542690185</t>
  </si>
  <si>
    <t>05/04/2022 - 05/04/2022</t>
  </si>
  <si>
    <t>Buono economale n. 7/2022 - pile per telecomandi dei cancelli automatici</t>
  </si>
  <si>
    <t>01/04/2022 - 01/04/2022</t>
  </si>
  <si>
    <t>Z9435CFFEE</t>
  </si>
  <si>
    <t>IMPEGNO   DI   SPESA   PER   GESTIONE   DEGLI   IMPIANTI DI ILLUMINAZIONE PUBBLICA. CIG Z9435CFFEE.</t>
  </si>
  <si>
    <t>30/03/2022 - 31/12/2022</t>
  </si>
  <si>
    <t>AFFIDAMENTO  IN  HOUSE ALLA SOCIETA' BRONI-STRADELLA SPA IL SERVIZIO  DI  IGIENE  URBANA  - IMPEGNO DI SPESA ANNUALITA' 2022</t>
  </si>
  <si>
    <t>ZE83121512</t>
  </si>
  <si>
    <t>Stipula Convenzione Consip GN 13 lotto 3 24 mesi  Lombardia esclusa provincia di Milano per fornitura gas naturale a prezzo variabile e servizi connessi. Impegno di spesa per fornitura gas metano alle proprietà comunali per la seconda annualita' anno 2022 .CIG ACCORDO QUADRO : 8332104DB9 - CIG DERIVATO: ZE83121512</t>
  </si>
  <si>
    <t>01/01/2022 - 31/12/2022</t>
  </si>
  <si>
    <t>Stipula  Convenzione Consip GN 13 lotto 3 24 mesi Lombardia esclusa  provincia  di  Milano per fornitura gas naturale a prezzo  variabile  e servizi connessi. Ulteriore impegno di spesa per fornitura gas metano alle proprietà comunali anno 2022  a  seguito  di  aumenti  costi  forniture  gas .  CIG ACCORDO QUADRO : 8332104DB9 - CIG DERIVATO: ZE83121512</t>
  </si>
  <si>
    <t>18/03/2022 - 30/06/2023</t>
  </si>
  <si>
    <t>ZE63587B82</t>
  </si>
  <si>
    <t>IMPEGNO  DI  SPESA  PER IL SERVIZIO DI CONDUZIONE ORDINARIA DELL'IMPIANTO   DI   RISCALDAMENTO   DEL  MUNICIPIO  PER LA STAGIONE   INVERNALE   DAL  01.01.2022  AL  31.12.2022. CIG ZE63587B82.</t>
  </si>
  <si>
    <t>09/03/2022 - 31/12/2022</t>
  </si>
  <si>
    <t>Z983587727</t>
  </si>
  <si>
    <t>INTEGRAZIONE   DI  IMPEGNO  DI  SPESA  PER  MANUTENZIONE AL TRATTORINO DI PROPRIETA' COMUNALE. CIG. Z983587727</t>
  </si>
  <si>
    <t>09/03/2022 - 30/11/-0001</t>
  </si>
  <si>
    <t>ZA93533C7E</t>
  </si>
  <si>
    <t>IMPEGNO   DI   SPESA   PER   MANUTENZIONE  SCUOLABUS.  CIG. ZA93533C7E</t>
  </si>
  <si>
    <t>16/02/2022 - 31/03/2022</t>
  </si>
  <si>
    <t>ZEB3536E3</t>
  </si>
  <si>
    <t>Impegno  di  spesa  per  retta  n.  2  minori  collocati in struttura  protetta,  eventuali  spese di trasporto e spese mediche - anno 2022. CIG: ZEB3536EA3.</t>
  </si>
  <si>
    <t>COOPERATIVA SOCIALE ELLEUNO S.C.S. - CASALE MONFERRATO (AL) - V.LE O. MARCHINO, 10 - PI: 01776240028</t>
  </si>
  <si>
    <t>COOPERATIVA SOCIALE ELLEUNO S.C.S. CASALE MONFERRATO (AL)V.LE O. MARCHINO, 10P.IVA 01776240028</t>
  </si>
  <si>
    <t>Z313533B86</t>
  </si>
  <si>
    <t>INTEGRAZIONE  IMPEGNO  DI SPESA PER MANUTENZIONE TAGLIAERBA PER LA GESTIONE DEL VERDE PUBBLICO. CIG. Z313533B86</t>
  </si>
  <si>
    <t>14/02/2022 - 15/03/2022</t>
  </si>
  <si>
    <t>Z5E34E57D4</t>
  </si>
  <si>
    <t>VERIFICA   E  CONTROLLO  ESTINTORI  E  PORTE  DI  USCITA DI EMERGENZA  DEGLI  EDIFICI  COMUNALI  1° e 2° SEMESTRE 2022. IMPEGNO DI SPESA. CIG Z5E34E57D4</t>
  </si>
  <si>
    <t>A.M. Di Andrea Bonetti - ARENA PO (PV) - Via Ripaldina di Sopra, 33/35 - PI: 02643330182</t>
  </si>
  <si>
    <t>A.M. Di Andrea Bonetti ARENA PO (PV)Via Ripaldina di Sopra, 33/35P.IVA 02643330182</t>
  </si>
  <si>
    <t>14/02/2022 - 31/12/2022</t>
  </si>
  <si>
    <t>AFFIDAMENTO IN HOUSE ALLA SOCIETA' BRONI-STRADELLA PUBBLICA SRL  PER  IL  SERVIZIO  DI IGIENE URBANA - IMPEGNO DI SPESA CONGUAGLIO ANNO 2020.</t>
  </si>
  <si>
    <t>02/02/2022 - 30/11/-0001</t>
  </si>
  <si>
    <t>Z62350D636</t>
  </si>
  <si>
    <t>Impegno  di  spesa  per  il  servizio di bonifica dati PCC. (Cig: Z62350D636).</t>
  </si>
  <si>
    <t>02/02/2022 - 28/02/2022</t>
  </si>
  <si>
    <t>Buono economale n. 6/2022- scarpe antinfortunistiche per cantoniere com.le</t>
  </si>
  <si>
    <t>Nubili Cristina - BOBBIO (PC) - C.da di Porta Nova, 4/a - PI: 01705910337</t>
  </si>
  <si>
    <t>Nubili Cristina BOBBIO (PC)C.da di Porta Nova, 4/aP.IVA 01705910337</t>
  </si>
  <si>
    <t>31/01/2022 - 31/01/2022</t>
  </si>
  <si>
    <t>Buono economale n. 5/2022: scheda sim per smart working</t>
  </si>
  <si>
    <t>Novella di Novella Zanoni - STRADELLA (PV) - Piazza Vittorio Emanuele, 15 - PI: 02526340183</t>
  </si>
  <si>
    <t xml:space="preserve"> </t>
  </si>
  <si>
    <t>19/01/2022 - 19/01/2022</t>
  </si>
  <si>
    <t>Buono economale n. 4/2022:  timbro protocollo e timbro sindaco</t>
  </si>
  <si>
    <t>UFFICIO MODERNO di Bassanicora Mercedes - STRADELLA (PV) - Viale Allea, 29/31 - PI: 02613360185</t>
  </si>
  <si>
    <t>UFFICIO MODERNO di Bassanicora Mercedes STRADELLA (PV)Viale Allea, 29/31P.IVA 02613360185</t>
  </si>
  <si>
    <t>15/01/2022 - 15/01/2022</t>
  </si>
  <si>
    <t>Buono economale n. 3/2022: fornitura mascherine ffp2</t>
  </si>
  <si>
    <t>Farmacia San Patrizio di dott.ssa Comelli Barbara - BRONI (PV) - Corso Manzoni, 1 - PI: 02826680189</t>
  </si>
  <si>
    <t>Farmacia San Patrizio di dott.ssa Comelli Barbara BRONI (PV)Corso Manzoni, 1P.IVA 02826680189</t>
  </si>
  <si>
    <t>Buono economale n. 2/2022: gruppo di continuità</t>
  </si>
  <si>
    <t>EURONICS BINOVA SRL - BRONI (PV) - VIA LUIGI EINAUDI, 3 - PI: 14880471009</t>
  </si>
  <si>
    <t>EURONICS BINOVA SRL BRONI (PV)VIA LUIGI EINAUDI, 3P.IVA 14880471009</t>
  </si>
  <si>
    <t>Buono economale n. 1/2022: duplicato chiavi lucchetto campo sportivo</t>
  </si>
  <si>
    <t>ZBF34F6812</t>
  </si>
  <si>
    <t>Impegno  di spesa per spese postali e tipografiche relative agli  avvisi  di  accertamento  Imu e Tari emessi nel 2021. CIG: ZBF34F6812.</t>
  </si>
  <si>
    <t>24/01/2022 - 31/03/2022</t>
  </si>
  <si>
    <t>ZCF34BB263</t>
  </si>
  <si>
    <t>Affidamento    del   servizio   di   gestione   stipendi ed adempimenti connessi 2022-2028 ed impegno annualità 2022.</t>
  </si>
  <si>
    <t>12/01/2022 - 31/12/2023</t>
  </si>
  <si>
    <t>Z6934E5ACB</t>
  </si>
  <si>
    <t>ACQUISIZIONE   DEL   SERVIZIO   DI  PULIZIA  DEI  LOCALI DI PROPRIETA' COMUNALE - ANNO 2022. CIG: Z6934E5ACB</t>
  </si>
  <si>
    <t>21/01/2022 - 31/12/2022</t>
  </si>
  <si>
    <t>Comune di San Cipriano Po</t>
  </si>
  <si>
    <t>Importo complessivo scostamento  (positivo o negativo)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</si>
</sst>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7" fillId="3" borderId="0" applyNumberFormat="0" applyBorder="0" applyAlignment="0" applyProtection="0"/>
    <xf numFmtId="0" fontId="6" fillId="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tabSelected="1" topLeftCell="D134" workbookViewId="0">
      <selection activeCell="M148" sqref="M148"/>
    </sheetView>
  </sheetViews>
  <sheetFormatPr defaultRowHeight="15" x14ac:dyDescent="0.25"/>
  <cols>
    <col min="1" max="1" width="17.28515625" customWidth="1"/>
    <col min="2" max="2" width="27" customWidth="1"/>
    <col min="3" max="3" width="44.140625" style="8" customWidth="1"/>
    <col min="4" max="4" width="19" style="1" customWidth="1"/>
    <col min="5" max="5" width="17.5703125" customWidth="1"/>
    <col min="6" max="6" width="19.42578125" customWidth="1"/>
    <col min="7" max="7" width="17.140625" customWidth="1"/>
    <col min="8" max="8" width="16.5703125" customWidth="1"/>
    <col min="9" max="9" width="15.85546875" customWidth="1"/>
    <col min="10" max="10" width="23.140625" customWidth="1"/>
  </cols>
  <sheetData>
    <row r="1" spans="1:12" ht="45" x14ac:dyDescent="0.25">
      <c r="A1" s="2" t="s">
        <v>0</v>
      </c>
      <c r="B1" s="2" t="s">
        <v>1</v>
      </c>
      <c r="C1" s="6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546</v>
      </c>
      <c r="K1" s="3"/>
      <c r="L1" s="3"/>
    </row>
    <row r="2" spans="1:12" ht="75" x14ac:dyDescent="0.25">
      <c r="A2" t="s">
        <v>69</v>
      </c>
      <c r="B2" t="s">
        <v>545</v>
      </c>
      <c r="C2" s="7" t="s">
        <v>70</v>
      </c>
      <c r="D2" s="1" t="s">
        <v>9</v>
      </c>
      <c r="E2" s="1" t="s">
        <v>17</v>
      </c>
      <c r="F2" s="1" t="s">
        <v>18</v>
      </c>
      <c r="G2" s="5">
        <v>450</v>
      </c>
      <c r="H2" s="5" t="s">
        <v>71</v>
      </c>
      <c r="I2" s="5">
        <v>450</v>
      </c>
      <c r="J2">
        <f>SUM(I2)-G2</f>
        <v>0</v>
      </c>
    </row>
    <row r="3" spans="1:12" ht="135" x14ac:dyDescent="0.25">
      <c r="A3" t="s">
        <v>72</v>
      </c>
      <c r="B3" t="s">
        <v>545</v>
      </c>
      <c r="C3" s="7" t="s">
        <v>73</v>
      </c>
      <c r="D3" s="1" t="s">
        <v>9</v>
      </c>
      <c r="E3" s="1"/>
      <c r="F3" s="1" t="s">
        <v>74</v>
      </c>
      <c r="G3" s="4">
        <v>2229</v>
      </c>
      <c r="H3" s="5" t="s">
        <v>75</v>
      </c>
      <c r="I3" s="4">
        <v>2229</v>
      </c>
      <c r="J3">
        <f t="shared" ref="J3:J66" si="0">SUM(I3)-G3</f>
        <v>0</v>
      </c>
    </row>
    <row r="4" spans="1:12" ht="75" x14ac:dyDescent="0.25">
      <c r="A4" t="s">
        <v>76</v>
      </c>
      <c r="B4" t="s">
        <v>545</v>
      </c>
      <c r="C4" s="7" t="s">
        <v>77</v>
      </c>
      <c r="D4" s="1" t="s">
        <v>9</v>
      </c>
      <c r="E4" s="1"/>
      <c r="F4" s="1" t="s">
        <v>14</v>
      </c>
      <c r="G4" s="5">
        <v>500</v>
      </c>
      <c r="H4" s="5" t="s">
        <v>78</v>
      </c>
      <c r="I4" s="5">
        <v>500</v>
      </c>
      <c r="J4">
        <f t="shared" si="0"/>
        <v>0</v>
      </c>
    </row>
    <row r="5" spans="1:12" ht="165" x14ac:dyDescent="0.25">
      <c r="A5" t="s">
        <v>79</v>
      </c>
      <c r="B5" t="s">
        <v>545</v>
      </c>
      <c r="C5" s="7" t="s">
        <v>80</v>
      </c>
      <c r="D5" s="1" t="s">
        <v>9</v>
      </c>
      <c r="E5" s="1" t="s">
        <v>13</v>
      </c>
      <c r="F5" s="1" t="s">
        <v>14</v>
      </c>
      <c r="G5" s="4">
        <v>2640</v>
      </c>
      <c r="H5" s="5" t="s">
        <v>81</v>
      </c>
      <c r="I5" s="4">
        <v>1440</v>
      </c>
      <c r="J5">
        <f t="shared" si="0"/>
        <v>-1200</v>
      </c>
    </row>
    <row r="6" spans="1:12" ht="75" x14ac:dyDescent="0.25">
      <c r="A6" t="s">
        <v>82</v>
      </c>
      <c r="B6" t="s">
        <v>545</v>
      </c>
      <c r="C6" s="7" t="s">
        <v>83</v>
      </c>
      <c r="D6" s="1" t="s">
        <v>9</v>
      </c>
      <c r="E6" s="1" t="s">
        <v>84</v>
      </c>
      <c r="F6" s="1" t="s">
        <v>85</v>
      </c>
      <c r="G6" s="5">
        <v>82</v>
      </c>
      <c r="H6" s="5" t="s">
        <v>86</v>
      </c>
      <c r="I6" s="5">
        <v>82</v>
      </c>
      <c r="J6">
        <f t="shared" si="0"/>
        <v>0</v>
      </c>
    </row>
    <row r="7" spans="1:12" ht="90" x14ac:dyDescent="0.25">
      <c r="A7" t="s">
        <v>87</v>
      </c>
      <c r="B7" t="s">
        <v>545</v>
      </c>
      <c r="C7" s="7" t="s">
        <v>88</v>
      </c>
      <c r="D7" s="1" t="s">
        <v>9</v>
      </c>
      <c r="E7" s="1" t="s">
        <v>39</v>
      </c>
      <c r="F7" s="1" t="s">
        <v>40</v>
      </c>
      <c r="G7" s="5">
        <v>534.25</v>
      </c>
      <c r="H7" s="5" t="s">
        <v>89</v>
      </c>
      <c r="I7" s="5">
        <v>534.25</v>
      </c>
      <c r="J7">
        <f t="shared" si="0"/>
        <v>0</v>
      </c>
    </row>
    <row r="8" spans="1:12" ht="75" x14ac:dyDescent="0.25">
      <c r="A8" t="s">
        <v>90</v>
      </c>
      <c r="B8" t="s">
        <v>545</v>
      </c>
      <c r="C8" s="7" t="s">
        <v>91</v>
      </c>
      <c r="D8" s="1" t="s">
        <v>9</v>
      </c>
      <c r="E8" s="1" t="s">
        <v>92</v>
      </c>
      <c r="F8" s="1" t="s">
        <v>93</v>
      </c>
      <c r="G8" s="5">
        <v>480</v>
      </c>
      <c r="H8" s="5" t="s">
        <v>94</v>
      </c>
      <c r="I8" s="5">
        <v>320</v>
      </c>
      <c r="J8">
        <f t="shared" si="0"/>
        <v>-160</v>
      </c>
    </row>
    <row r="9" spans="1:12" ht="90" x14ac:dyDescent="0.25">
      <c r="A9" t="s">
        <v>95</v>
      </c>
      <c r="B9" t="s">
        <v>545</v>
      </c>
      <c r="C9" s="7" t="s">
        <v>96</v>
      </c>
      <c r="D9" s="1" t="s">
        <v>9</v>
      </c>
      <c r="E9" s="1" t="s">
        <v>39</v>
      </c>
      <c r="F9" s="1" t="s">
        <v>40</v>
      </c>
      <c r="G9" s="4">
        <v>4400.3999999999996</v>
      </c>
      <c r="H9" s="5" t="s">
        <v>97</v>
      </c>
      <c r="I9" s="4">
        <v>1476.25</v>
      </c>
      <c r="J9">
        <f t="shared" si="0"/>
        <v>-2924.1499999999996</v>
      </c>
    </row>
    <row r="10" spans="1:12" ht="45" x14ac:dyDescent="0.25">
      <c r="A10" t="s">
        <v>98</v>
      </c>
      <c r="B10" t="s">
        <v>545</v>
      </c>
      <c r="C10" s="7" t="s">
        <v>99</v>
      </c>
      <c r="D10" s="1" t="s">
        <v>29</v>
      </c>
      <c r="E10" s="1" t="s">
        <v>19</v>
      </c>
      <c r="F10" s="1" t="s">
        <v>20</v>
      </c>
      <c r="G10" s="4">
        <v>3000</v>
      </c>
      <c r="H10" s="5" t="s">
        <v>100</v>
      </c>
      <c r="I10" s="4">
        <v>3000</v>
      </c>
      <c r="J10">
        <f t="shared" si="0"/>
        <v>0</v>
      </c>
    </row>
    <row r="11" spans="1:12" ht="135" x14ac:dyDescent="0.25">
      <c r="A11" t="s">
        <v>101</v>
      </c>
      <c r="B11" t="s">
        <v>545</v>
      </c>
      <c r="C11" s="7" t="s">
        <v>102</v>
      </c>
      <c r="D11" s="1" t="s">
        <v>9</v>
      </c>
      <c r="E11" s="1" t="s">
        <v>57</v>
      </c>
      <c r="F11" s="1" t="s">
        <v>58</v>
      </c>
      <c r="G11" s="5">
        <v>53.2</v>
      </c>
      <c r="H11" s="5" t="s">
        <v>103</v>
      </c>
      <c r="I11" s="5">
        <v>53.2</v>
      </c>
      <c r="J11">
        <f t="shared" si="0"/>
        <v>0</v>
      </c>
    </row>
    <row r="12" spans="1:12" ht="90" x14ac:dyDescent="0.25">
      <c r="A12" t="s">
        <v>104</v>
      </c>
      <c r="B12" t="s">
        <v>545</v>
      </c>
      <c r="C12" s="7" t="s">
        <v>105</v>
      </c>
      <c r="D12" s="1" t="s">
        <v>9</v>
      </c>
      <c r="E12" s="1" t="s">
        <v>59</v>
      </c>
      <c r="F12" s="1" t="s">
        <v>60</v>
      </c>
      <c r="G12" s="4">
        <v>2500</v>
      </c>
      <c r="H12" s="5" t="s">
        <v>106</v>
      </c>
      <c r="I12" s="5">
        <v>0</v>
      </c>
      <c r="J12">
        <f t="shared" si="0"/>
        <v>-2500</v>
      </c>
    </row>
    <row r="13" spans="1:12" ht="105" x14ac:dyDescent="0.25">
      <c r="A13" t="s">
        <v>107</v>
      </c>
      <c r="B13" t="s">
        <v>545</v>
      </c>
      <c r="C13" s="7" t="s">
        <v>108</v>
      </c>
      <c r="D13" s="1" t="s">
        <v>9</v>
      </c>
      <c r="E13" s="1" t="s">
        <v>109</v>
      </c>
      <c r="F13" s="1" t="s">
        <v>110</v>
      </c>
      <c r="G13" s="4">
        <v>2400</v>
      </c>
      <c r="H13" s="5" t="s">
        <v>106</v>
      </c>
      <c r="I13" s="5">
        <v>0</v>
      </c>
      <c r="J13">
        <f t="shared" si="0"/>
        <v>-2400</v>
      </c>
    </row>
    <row r="14" spans="1:12" ht="75" x14ac:dyDescent="0.25">
      <c r="A14" t="s">
        <v>111</v>
      </c>
      <c r="B14" t="s">
        <v>545</v>
      </c>
      <c r="C14" s="7" t="s">
        <v>112</v>
      </c>
      <c r="D14" s="1" t="s">
        <v>9</v>
      </c>
      <c r="E14" s="1" t="s">
        <v>25</v>
      </c>
      <c r="F14" s="1" t="s">
        <v>26</v>
      </c>
      <c r="G14" s="4">
        <v>8021.83</v>
      </c>
      <c r="H14" s="5" t="s">
        <v>113</v>
      </c>
      <c r="I14" s="5">
        <v>0</v>
      </c>
      <c r="J14">
        <f t="shared" si="0"/>
        <v>-8021.83</v>
      </c>
    </row>
    <row r="15" spans="1:12" ht="90" x14ac:dyDescent="0.25">
      <c r="A15">
        <v>0</v>
      </c>
      <c r="B15" t="s">
        <v>545</v>
      </c>
      <c r="C15" s="7" t="s">
        <v>114</v>
      </c>
      <c r="D15" s="1" t="s">
        <v>9</v>
      </c>
      <c r="E15" s="1" t="s">
        <v>115</v>
      </c>
      <c r="F15" s="1" t="s">
        <v>116</v>
      </c>
      <c r="G15" s="5">
        <v>3</v>
      </c>
      <c r="H15" s="5" t="s">
        <v>117</v>
      </c>
      <c r="I15" s="5">
        <v>3</v>
      </c>
      <c r="J15">
        <f t="shared" si="0"/>
        <v>0</v>
      </c>
    </row>
    <row r="16" spans="1:12" ht="75" x14ac:dyDescent="0.25">
      <c r="A16" t="s">
        <v>118</v>
      </c>
      <c r="B16" t="s">
        <v>545</v>
      </c>
      <c r="C16" s="7" t="s">
        <v>119</v>
      </c>
      <c r="D16" s="1" t="s">
        <v>9</v>
      </c>
      <c r="E16" s="1" t="s">
        <v>120</v>
      </c>
      <c r="F16" s="1" t="s">
        <v>121</v>
      </c>
      <c r="G16" s="4">
        <v>4276</v>
      </c>
      <c r="H16" s="5" t="s">
        <v>122</v>
      </c>
      <c r="I16" s="5">
        <v>0</v>
      </c>
      <c r="J16">
        <f t="shared" si="0"/>
        <v>-4276</v>
      </c>
    </row>
    <row r="17" spans="1:10" ht="75" x14ac:dyDescent="0.25">
      <c r="A17" t="s">
        <v>123</v>
      </c>
      <c r="B17" t="s">
        <v>545</v>
      </c>
      <c r="C17" s="7" t="s">
        <v>124</v>
      </c>
      <c r="D17" s="1" t="s">
        <v>9</v>
      </c>
      <c r="E17" s="1" t="s">
        <v>125</v>
      </c>
      <c r="F17" s="1" t="s">
        <v>126</v>
      </c>
      <c r="G17" s="5">
        <v>925</v>
      </c>
      <c r="H17" s="5" t="s">
        <v>127</v>
      </c>
      <c r="I17" s="5">
        <v>925</v>
      </c>
      <c r="J17">
        <f t="shared" si="0"/>
        <v>0</v>
      </c>
    </row>
    <row r="18" spans="1:10" ht="90" x14ac:dyDescent="0.25">
      <c r="A18" t="s">
        <v>128</v>
      </c>
      <c r="B18" t="s">
        <v>545</v>
      </c>
      <c r="C18" s="7" t="s">
        <v>129</v>
      </c>
      <c r="D18" s="1" t="s">
        <v>9</v>
      </c>
      <c r="E18" s="1" t="s">
        <v>130</v>
      </c>
      <c r="F18" s="1" t="s">
        <v>131</v>
      </c>
      <c r="G18" s="4">
        <v>5112.0600000000004</v>
      </c>
      <c r="H18" s="5" t="s">
        <v>132</v>
      </c>
      <c r="I18" s="4">
        <v>5112.0600000000004</v>
      </c>
      <c r="J18">
        <f t="shared" si="0"/>
        <v>0</v>
      </c>
    </row>
    <row r="19" spans="1:10" ht="60" x14ac:dyDescent="0.25">
      <c r="A19" t="s">
        <v>133</v>
      </c>
      <c r="B19" t="s">
        <v>545</v>
      </c>
      <c r="C19" s="7" t="s">
        <v>134</v>
      </c>
      <c r="D19" s="1" t="s">
        <v>9</v>
      </c>
      <c r="E19" s="1" t="s">
        <v>135</v>
      </c>
      <c r="F19" s="1" t="s">
        <v>136</v>
      </c>
      <c r="G19" s="5">
        <v>490</v>
      </c>
      <c r="H19" s="5" t="s">
        <v>137</v>
      </c>
      <c r="I19" s="5">
        <v>0</v>
      </c>
      <c r="J19">
        <f t="shared" si="0"/>
        <v>-490</v>
      </c>
    </row>
    <row r="20" spans="1:10" ht="90" x14ac:dyDescent="0.25">
      <c r="A20" t="s">
        <v>138</v>
      </c>
      <c r="B20" t="s">
        <v>545</v>
      </c>
      <c r="C20" s="7" t="s">
        <v>139</v>
      </c>
      <c r="D20" s="1" t="s">
        <v>9</v>
      </c>
      <c r="E20" s="1" t="s">
        <v>59</v>
      </c>
      <c r="F20" s="1" t="s">
        <v>60</v>
      </c>
      <c r="G20" s="5">
        <v>308</v>
      </c>
      <c r="H20" s="5" t="s">
        <v>140</v>
      </c>
      <c r="I20" s="5">
        <v>308</v>
      </c>
      <c r="J20">
        <f t="shared" si="0"/>
        <v>0</v>
      </c>
    </row>
    <row r="21" spans="1:10" ht="75" x14ac:dyDescent="0.25">
      <c r="A21">
        <v>0</v>
      </c>
      <c r="B21" t="s">
        <v>545</v>
      </c>
      <c r="C21" s="7" t="s">
        <v>141</v>
      </c>
      <c r="D21" s="1" t="s">
        <v>9</v>
      </c>
      <c r="E21" s="1" t="s">
        <v>142</v>
      </c>
      <c r="F21" s="1" t="s">
        <v>143</v>
      </c>
      <c r="G21" s="5">
        <v>14.2</v>
      </c>
      <c r="H21" s="5" t="s">
        <v>144</v>
      </c>
      <c r="I21" s="5">
        <v>14.2</v>
      </c>
      <c r="J21">
        <f t="shared" si="0"/>
        <v>0</v>
      </c>
    </row>
    <row r="22" spans="1:10" ht="105" x14ac:dyDescent="0.25">
      <c r="A22" t="s">
        <v>145</v>
      </c>
      <c r="B22" t="s">
        <v>545</v>
      </c>
      <c r="C22" s="7" t="s">
        <v>146</v>
      </c>
      <c r="D22" s="1" t="s">
        <v>9</v>
      </c>
      <c r="E22" s="1" t="s">
        <v>147</v>
      </c>
      <c r="F22" s="1" t="s">
        <v>148</v>
      </c>
      <c r="G22" s="5">
        <v>373.8</v>
      </c>
      <c r="H22" s="5" t="s">
        <v>149</v>
      </c>
      <c r="I22" s="5">
        <v>0</v>
      </c>
      <c r="J22">
        <f t="shared" si="0"/>
        <v>-373.8</v>
      </c>
    </row>
    <row r="23" spans="1:10" ht="105" x14ac:dyDescent="0.25">
      <c r="A23" t="s">
        <v>150</v>
      </c>
      <c r="B23" t="s">
        <v>545</v>
      </c>
      <c r="C23" s="7" t="s">
        <v>151</v>
      </c>
      <c r="D23" s="1" t="s">
        <v>9</v>
      </c>
      <c r="E23" s="1" t="s">
        <v>152</v>
      </c>
      <c r="F23" s="1" t="s">
        <v>153</v>
      </c>
      <c r="G23" s="5">
        <v>500</v>
      </c>
      <c r="H23" s="5" t="s">
        <v>140</v>
      </c>
      <c r="I23" s="5">
        <v>500</v>
      </c>
      <c r="J23">
        <f t="shared" si="0"/>
        <v>0</v>
      </c>
    </row>
    <row r="24" spans="1:10" ht="75" x14ac:dyDescent="0.25">
      <c r="B24" t="s">
        <v>545</v>
      </c>
      <c r="C24" s="7" t="s">
        <v>154</v>
      </c>
      <c r="D24" s="1" t="s">
        <v>9</v>
      </c>
      <c r="E24" s="1" t="s">
        <v>37</v>
      </c>
      <c r="F24" s="1" t="s">
        <v>38</v>
      </c>
      <c r="G24" s="5">
        <v>805</v>
      </c>
      <c r="H24" s="5" t="s">
        <v>75</v>
      </c>
      <c r="I24" s="5">
        <v>0</v>
      </c>
      <c r="J24">
        <f t="shared" si="0"/>
        <v>-805</v>
      </c>
    </row>
    <row r="25" spans="1:10" ht="105" x14ac:dyDescent="0.25">
      <c r="A25" t="s">
        <v>155</v>
      </c>
      <c r="B25" t="s">
        <v>545</v>
      </c>
      <c r="C25" s="7" t="s">
        <v>156</v>
      </c>
      <c r="D25" s="1" t="s">
        <v>9</v>
      </c>
      <c r="E25" s="1" t="s">
        <v>157</v>
      </c>
      <c r="F25" s="1" t="s">
        <v>158</v>
      </c>
      <c r="G25" s="5">
        <v>150</v>
      </c>
      <c r="H25" s="5" t="s">
        <v>159</v>
      </c>
      <c r="I25" s="5">
        <v>150</v>
      </c>
      <c r="J25">
        <f t="shared" si="0"/>
        <v>0</v>
      </c>
    </row>
    <row r="26" spans="1:10" ht="135" x14ac:dyDescent="0.25">
      <c r="B26" t="s">
        <v>545</v>
      </c>
      <c r="C26" s="7" t="s">
        <v>160</v>
      </c>
      <c r="D26" s="1" t="s">
        <v>9</v>
      </c>
      <c r="E26" s="1" t="s">
        <v>161</v>
      </c>
      <c r="F26" s="1" t="s">
        <v>162</v>
      </c>
      <c r="G26" s="5">
        <v>26.9</v>
      </c>
      <c r="H26" s="5" t="s">
        <v>163</v>
      </c>
      <c r="I26" s="5">
        <v>26.9</v>
      </c>
      <c r="J26">
        <f t="shared" si="0"/>
        <v>0</v>
      </c>
    </row>
    <row r="27" spans="1:10" ht="75" x14ac:dyDescent="0.25">
      <c r="A27" t="s">
        <v>164</v>
      </c>
      <c r="B27" t="s">
        <v>545</v>
      </c>
      <c r="C27" s="7" t="s">
        <v>165</v>
      </c>
      <c r="D27" s="1" t="s">
        <v>9</v>
      </c>
      <c r="E27" s="1" t="s">
        <v>120</v>
      </c>
      <c r="F27" s="1" t="s">
        <v>121</v>
      </c>
      <c r="G27" s="4">
        <v>1682.4</v>
      </c>
      <c r="H27" s="5" t="s">
        <v>166</v>
      </c>
      <c r="I27" s="5">
        <v>0</v>
      </c>
      <c r="J27">
        <f t="shared" si="0"/>
        <v>-1682.4</v>
      </c>
    </row>
    <row r="28" spans="1:10" ht="90" x14ac:dyDescent="0.25">
      <c r="B28" t="s">
        <v>545</v>
      </c>
      <c r="C28" s="7" t="s">
        <v>167</v>
      </c>
      <c r="D28" s="1" t="s">
        <v>12</v>
      </c>
      <c r="E28" s="1" t="s">
        <v>21</v>
      </c>
      <c r="F28" s="1" t="s">
        <v>22</v>
      </c>
      <c r="G28" s="5">
        <v>282.89999999999998</v>
      </c>
      <c r="H28" s="5" t="s">
        <v>166</v>
      </c>
      <c r="I28" s="5">
        <v>0</v>
      </c>
      <c r="J28">
        <f t="shared" si="0"/>
        <v>-282.89999999999998</v>
      </c>
    </row>
    <row r="29" spans="1:10" ht="150" x14ac:dyDescent="0.25">
      <c r="A29" t="s">
        <v>168</v>
      </c>
      <c r="B29" t="s">
        <v>545</v>
      </c>
      <c r="C29" s="7" t="s">
        <v>169</v>
      </c>
      <c r="D29" s="1" t="s">
        <v>9</v>
      </c>
      <c r="E29" s="1" t="s">
        <v>170</v>
      </c>
      <c r="F29" s="1" t="s">
        <v>171</v>
      </c>
      <c r="G29" s="4">
        <v>4950</v>
      </c>
      <c r="H29" s="5" t="s">
        <v>172</v>
      </c>
      <c r="I29" s="5">
        <v>0</v>
      </c>
      <c r="J29">
        <f t="shared" si="0"/>
        <v>-4950</v>
      </c>
    </row>
    <row r="30" spans="1:10" ht="90" x14ac:dyDescent="0.25">
      <c r="A30" t="s">
        <v>173</v>
      </c>
      <c r="B30" t="s">
        <v>545</v>
      </c>
      <c r="C30" s="7" t="s">
        <v>174</v>
      </c>
      <c r="D30" s="1" t="s">
        <v>9</v>
      </c>
      <c r="E30" s="1" t="s">
        <v>175</v>
      </c>
      <c r="F30" s="1" t="s">
        <v>176</v>
      </c>
      <c r="G30" s="5">
        <v>550</v>
      </c>
      <c r="H30" s="5" t="s">
        <v>177</v>
      </c>
      <c r="I30" s="5">
        <v>0</v>
      </c>
      <c r="J30">
        <f t="shared" si="0"/>
        <v>-550</v>
      </c>
    </row>
    <row r="31" spans="1:10" ht="75" x14ac:dyDescent="0.25">
      <c r="A31" t="s">
        <v>178</v>
      </c>
      <c r="B31" t="s">
        <v>545</v>
      </c>
      <c r="C31" s="7" t="s">
        <v>179</v>
      </c>
      <c r="D31" s="1" t="s">
        <v>9</v>
      </c>
      <c r="E31" s="1" t="s">
        <v>25</v>
      </c>
      <c r="F31" s="1" t="s">
        <v>26</v>
      </c>
      <c r="G31" s="5">
        <v>500</v>
      </c>
      <c r="H31" s="5" t="s">
        <v>180</v>
      </c>
      <c r="I31" s="5">
        <v>0</v>
      </c>
      <c r="J31">
        <f t="shared" si="0"/>
        <v>-500</v>
      </c>
    </row>
    <row r="32" spans="1:10" ht="60" x14ac:dyDescent="0.25">
      <c r="A32" t="s">
        <v>181</v>
      </c>
      <c r="B32" t="s">
        <v>545</v>
      </c>
      <c r="C32" s="7" t="s">
        <v>182</v>
      </c>
      <c r="D32" s="1" t="s">
        <v>9</v>
      </c>
      <c r="E32" s="1" t="s">
        <v>183</v>
      </c>
      <c r="F32" s="1" t="s">
        <v>184</v>
      </c>
      <c r="G32" s="4">
        <v>3000</v>
      </c>
      <c r="H32" s="5" t="s">
        <v>177</v>
      </c>
      <c r="I32" s="5">
        <v>0</v>
      </c>
      <c r="J32">
        <f t="shared" si="0"/>
        <v>-3000</v>
      </c>
    </row>
    <row r="33" spans="1:10" ht="75" x14ac:dyDescent="0.25">
      <c r="A33" t="s">
        <v>185</v>
      </c>
      <c r="B33" t="s">
        <v>545</v>
      </c>
      <c r="C33" s="7" t="s">
        <v>186</v>
      </c>
      <c r="D33" s="1" t="s">
        <v>9</v>
      </c>
      <c r="E33" s="1" t="s">
        <v>13</v>
      </c>
      <c r="F33" s="1" t="s">
        <v>14</v>
      </c>
      <c r="G33" s="5">
        <v>732</v>
      </c>
      <c r="H33" s="5" t="s">
        <v>187</v>
      </c>
      <c r="I33" s="5">
        <v>0</v>
      </c>
      <c r="J33">
        <f t="shared" si="0"/>
        <v>-732</v>
      </c>
    </row>
    <row r="34" spans="1:10" ht="90" x14ac:dyDescent="0.25">
      <c r="A34" t="s">
        <v>188</v>
      </c>
      <c r="B34" t="s">
        <v>545</v>
      </c>
      <c r="C34" s="7" t="s">
        <v>189</v>
      </c>
      <c r="D34" s="1" t="s">
        <v>12</v>
      </c>
      <c r="E34" s="1" t="s">
        <v>190</v>
      </c>
      <c r="F34" s="1" t="s">
        <v>191</v>
      </c>
      <c r="G34" s="4">
        <v>17508.490000000002</v>
      </c>
      <c r="H34" s="5" t="s">
        <v>192</v>
      </c>
      <c r="I34" s="4">
        <v>4377.34</v>
      </c>
      <c r="J34">
        <f t="shared" si="0"/>
        <v>-13131.150000000001</v>
      </c>
    </row>
    <row r="35" spans="1:10" ht="75" x14ac:dyDescent="0.25">
      <c r="A35" t="s">
        <v>193</v>
      </c>
      <c r="B35" t="s">
        <v>545</v>
      </c>
      <c r="C35" s="7" t="s">
        <v>194</v>
      </c>
      <c r="D35" s="1" t="s">
        <v>9</v>
      </c>
      <c r="E35" s="1" t="s">
        <v>23</v>
      </c>
      <c r="F35" s="1" t="s">
        <v>24</v>
      </c>
      <c r="G35" s="5">
        <v>650</v>
      </c>
      <c r="H35" s="5" t="s">
        <v>195</v>
      </c>
      <c r="I35" s="5">
        <v>650</v>
      </c>
      <c r="J35">
        <f t="shared" si="0"/>
        <v>0</v>
      </c>
    </row>
    <row r="36" spans="1:10" ht="90" x14ac:dyDescent="0.25">
      <c r="A36">
        <v>0</v>
      </c>
      <c r="B36" t="s">
        <v>545</v>
      </c>
      <c r="C36" s="7" t="s">
        <v>196</v>
      </c>
      <c r="D36" s="1" t="s">
        <v>9</v>
      </c>
      <c r="E36" s="1" t="s">
        <v>47</v>
      </c>
      <c r="F36" s="1" t="s">
        <v>48</v>
      </c>
      <c r="G36" s="5">
        <v>4</v>
      </c>
      <c r="H36" s="5" t="s">
        <v>197</v>
      </c>
      <c r="I36" s="5">
        <v>4</v>
      </c>
      <c r="J36">
        <f t="shared" si="0"/>
        <v>0</v>
      </c>
    </row>
    <row r="37" spans="1:10" ht="120" x14ac:dyDescent="0.25">
      <c r="A37" t="s">
        <v>198</v>
      </c>
      <c r="B37" t="s">
        <v>545</v>
      </c>
      <c r="C37" s="7" t="s">
        <v>199</v>
      </c>
      <c r="D37" s="1" t="s">
        <v>9</v>
      </c>
      <c r="E37" s="1" t="s">
        <v>57</v>
      </c>
      <c r="F37" s="1" t="s">
        <v>58</v>
      </c>
      <c r="G37" s="5">
        <v>182.2</v>
      </c>
      <c r="H37" s="5" t="s">
        <v>200</v>
      </c>
      <c r="I37" s="5">
        <v>104.5</v>
      </c>
      <c r="J37">
        <f t="shared" si="0"/>
        <v>-77.699999999999989</v>
      </c>
    </row>
    <row r="38" spans="1:10" ht="60" x14ac:dyDescent="0.25">
      <c r="B38" t="s">
        <v>545</v>
      </c>
      <c r="C38" s="7" t="s">
        <v>201</v>
      </c>
      <c r="E38" s="1" t="s">
        <v>21</v>
      </c>
      <c r="F38" s="1" t="s">
        <v>22</v>
      </c>
      <c r="G38" s="5">
        <v>129.24</v>
      </c>
      <c r="H38" s="5" t="s">
        <v>202</v>
      </c>
      <c r="I38" s="5">
        <v>0</v>
      </c>
      <c r="J38">
        <f t="shared" si="0"/>
        <v>-129.24</v>
      </c>
    </row>
    <row r="39" spans="1:10" ht="60" x14ac:dyDescent="0.25">
      <c r="B39" t="s">
        <v>545</v>
      </c>
      <c r="C39" s="7" t="s">
        <v>201</v>
      </c>
      <c r="E39" s="1" t="s">
        <v>21</v>
      </c>
      <c r="F39" s="1" t="s">
        <v>22</v>
      </c>
      <c r="G39" s="5">
        <v>17.46</v>
      </c>
      <c r="H39" s="5" t="s">
        <v>202</v>
      </c>
      <c r="I39" s="5">
        <v>0</v>
      </c>
      <c r="J39">
        <f t="shared" si="0"/>
        <v>-17.46</v>
      </c>
    </row>
    <row r="40" spans="1:10" ht="105" x14ac:dyDescent="0.25">
      <c r="B40" t="s">
        <v>545</v>
      </c>
      <c r="C40" s="7" t="s">
        <v>203</v>
      </c>
      <c r="E40" s="1" t="s">
        <v>15</v>
      </c>
      <c r="F40" s="1" t="s">
        <v>16</v>
      </c>
      <c r="G40" s="4">
        <v>3792.75</v>
      </c>
      <c r="H40" s="5" t="s">
        <v>202</v>
      </c>
      <c r="I40" s="5">
        <v>0</v>
      </c>
      <c r="J40">
        <f t="shared" si="0"/>
        <v>-3792.75</v>
      </c>
    </row>
    <row r="41" spans="1:10" ht="150" x14ac:dyDescent="0.25">
      <c r="A41" t="s">
        <v>204</v>
      </c>
      <c r="B41" t="s">
        <v>545</v>
      </c>
      <c r="C41" s="7" t="s">
        <v>205</v>
      </c>
      <c r="D41" s="1" t="s">
        <v>9</v>
      </c>
      <c r="E41" s="1" t="s">
        <v>206</v>
      </c>
      <c r="F41" s="1" t="s">
        <v>207</v>
      </c>
      <c r="G41" s="5">
        <v>822.6</v>
      </c>
      <c r="H41" s="5" t="s">
        <v>208</v>
      </c>
      <c r="I41" s="5">
        <v>0</v>
      </c>
      <c r="J41">
        <f t="shared" si="0"/>
        <v>-822.6</v>
      </c>
    </row>
    <row r="42" spans="1:10" ht="90" x14ac:dyDescent="0.25">
      <c r="A42" t="s">
        <v>209</v>
      </c>
      <c r="B42" t="s">
        <v>545</v>
      </c>
      <c r="C42" s="7" t="s">
        <v>210</v>
      </c>
      <c r="D42" s="1" t="s">
        <v>9</v>
      </c>
      <c r="E42" s="1" t="s">
        <v>211</v>
      </c>
      <c r="F42" s="1" t="s">
        <v>212</v>
      </c>
      <c r="G42" s="5">
        <v>100</v>
      </c>
      <c r="H42" s="5" t="s">
        <v>213</v>
      </c>
      <c r="I42" s="5">
        <v>0</v>
      </c>
      <c r="J42">
        <f t="shared" si="0"/>
        <v>-100</v>
      </c>
    </row>
    <row r="43" spans="1:10" ht="90" x14ac:dyDescent="0.25">
      <c r="A43" t="s">
        <v>214</v>
      </c>
      <c r="B43" t="s">
        <v>545</v>
      </c>
      <c r="C43" s="7" t="s">
        <v>215</v>
      </c>
      <c r="D43" s="1" t="s">
        <v>9</v>
      </c>
      <c r="E43" s="1" t="s">
        <v>216</v>
      </c>
      <c r="F43" s="1" t="s">
        <v>217</v>
      </c>
      <c r="G43" s="5">
        <v>366</v>
      </c>
      <c r="H43" s="5" t="s">
        <v>218</v>
      </c>
      <c r="I43" s="5">
        <v>366</v>
      </c>
      <c r="J43">
        <f t="shared" si="0"/>
        <v>0</v>
      </c>
    </row>
    <row r="44" spans="1:10" ht="75" x14ac:dyDescent="0.25">
      <c r="A44">
        <v>0</v>
      </c>
      <c r="B44" t="s">
        <v>545</v>
      </c>
      <c r="C44" s="7" t="s">
        <v>219</v>
      </c>
      <c r="D44" s="1" t="s">
        <v>9</v>
      </c>
      <c r="E44" s="1" t="s">
        <v>220</v>
      </c>
      <c r="F44" s="1" t="s">
        <v>221</v>
      </c>
      <c r="G44" s="5">
        <v>100</v>
      </c>
      <c r="H44" s="5" t="s">
        <v>222</v>
      </c>
      <c r="I44" s="5">
        <v>100</v>
      </c>
      <c r="J44">
        <f t="shared" si="0"/>
        <v>0</v>
      </c>
    </row>
    <row r="45" spans="1:10" ht="75" x14ac:dyDescent="0.25">
      <c r="A45">
        <v>0</v>
      </c>
      <c r="B45" t="s">
        <v>545</v>
      </c>
      <c r="C45" s="7" t="s">
        <v>223</v>
      </c>
      <c r="D45" s="1" t="s">
        <v>9</v>
      </c>
      <c r="E45" s="1" t="s">
        <v>224</v>
      </c>
      <c r="F45" s="1" t="s">
        <v>225</v>
      </c>
      <c r="G45" s="5">
        <v>11.96</v>
      </c>
      <c r="H45" s="5" t="s">
        <v>226</v>
      </c>
      <c r="I45" s="5">
        <v>11.96</v>
      </c>
      <c r="J45">
        <f t="shared" si="0"/>
        <v>0</v>
      </c>
    </row>
    <row r="46" spans="1:10" ht="120" x14ac:dyDescent="0.25">
      <c r="A46" t="s">
        <v>227</v>
      </c>
      <c r="B46" t="s">
        <v>545</v>
      </c>
      <c r="C46" s="7" t="s">
        <v>228</v>
      </c>
      <c r="D46" s="1" t="s">
        <v>12</v>
      </c>
      <c r="E46" s="1" t="s">
        <v>229</v>
      </c>
      <c r="F46" s="1" t="s">
        <v>230</v>
      </c>
      <c r="G46" s="4">
        <v>6310.49</v>
      </c>
      <c r="H46" s="5" t="s">
        <v>231</v>
      </c>
      <c r="I46" s="4">
        <v>1242.3399999999999</v>
      </c>
      <c r="J46">
        <f t="shared" si="0"/>
        <v>-5068.1499999999996</v>
      </c>
    </row>
    <row r="47" spans="1:10" ht="75" x14ac:dyDescent="0.25">
      <c r="A47" t="s">
        <v>232</v>
      </c>
      <c r="B47" t="s">
        <v>545</v>
      </c>
      <c r="C47" s="7" t="s">
        <v>233</v>
      </c>
      <c r="D47" s="1" t="s">
        <v>9</v>
      </c>
      <c r="E47" s="1" t="s">
        <v>25</v>
      </c>
      <c r="F47" s="1" t="s">
        <v>26</v>
      </c>
      <c r="G47" s="4">
        <v>6400</v>
      </c>
      <c r="H47" s="5" t="s">
        <v>234</v>
      </c>
      <c r="I47" s="5">
        <v>0</v>
      </c>
      <c r="J47">
        <f t="shared" si="0"/>
        <v>-6400</v>
      </c>
    </row>
    <row r="48" spans="1:10" ht="90" x14ac:dyDescent="0.25">
      <c r="A48" t="s">
        <v>235</v>
      </c>
      <c r="B48" t="s">
        <v>545</v>
      </c>
      <c r="C48" s="7" t="s">
        <v>236</v>
      </c>
      <c r="D48" s="1" t="s">
        <v>9</v>
      </c>
      <c r="E48" s="1" t="s">
        <v>237</v>
      </c>
      <c r="F48" s="1" t="s">
        <v>238</v>
      </c>
      <c r="G48" s="5">
        <v>475.8</v>
      </c>
      <c r="H48" s="5" t="s">
        <v>239</v>
      </c>
      <c r="I48" s="5">
        <v>475.8</v>
      </c>
      <c r="J48">
        <f t="shared" si="0"/>
        <v>0</v>
      </c>
    </row>
    <row r="49" spans="1:10" ht="75" x14ac:dyDescent="0.25">
      <c r="A49" t="s">
        <v>240</v>
      </c>
      <c r="B49" t="s">
        <v>545</v>
      </c>
      <c r="C49" s="7" t="s">
        <v>241</v>
      </c>
      <c r="D49" s="1" t="s">
        <v>9</v>
      </c>
      <c r="E49" s="1" t="s">
        <v>13</v>
      </c>
      <c r="F49" s="1" t="s">
        <v>14</v>
      </c>
      <c r="G49" s="4">
        <v>1708</v>
      </c>
      <c r="H49" s="5" t="s">
        <v>242</v>
      </c>
      <c r="I49" s="5">
        <v>854</v>
      </c>
      <c r="J49">
        <f t="shared" si="0"/>
        <v>-854</v>
      </c>
    </row>
    <row r="50" spans="1:10" ht="60" x14ac:dyDescent="0.25">
      <c r="A50">
        <v>0</v>
      </c>
      <c r="B50" t="s">
        <v>545</v>
      </c>
      <c r="C50" s="7" t="s">
        <v>243</v>
      </c>
      <c r="D50" s="1" t="s">
        <v>9</v>
      </c>
      <c r="E50" s="1" t="s">
        <v>244</v>
      </c>
      <c r="F50" s="1" t="s">
        <v>245</v>
      </c>
      <c r="G50" s="5">
        <v>4</v>
      </c>
      <c r="H50" s="5" t="s">
        <v>246</v>
      </c>
      <c r="I50" s="5">
        <v>0</v>
      </c>
      <c r="J50">
        <f t="shared" si="0"/>
        <v>-4</v>
      </c>
    </row>
    <row r="51" spans="1:10" ht="90" x14ac:dyDescent="0.25">
      <c r="A51">
        <v>0</v>
      </c>
      <c r="B51" t="s">
        <v>545</v>
      </c>
      <c r="C51" s="7" t="s">
        <v>247</v>
      </c>
      <c r="D51" s="1" t="s">
        <v>9</v>
      </c>
      <c r="E51" s="1" t="s">
        <v>49</v>
      </c>
      <c r="F51" s="1" t="s">
        <v>50</v>
      </c>
      <c r="G51" s="5">
        <v>20</v>
      </c>
      <c r="H51" s="5" t="s">
        <v>248</v>
      </c>
      <c r="I51" s="5">
        <v>20</v>
      </c>
      <c r="J51">
        <f t="shared" si="0"/>
        <v>0</v>
      </c>
    </row>
    <row r="52" spans="1:10" ht="75" x14ac:dyDescent="0.25">
      <c r="A52">
        <v>0</v>
      </c>
      <c r="B52" t="s">
        <v>545</v>
      </c>
      <c r="C52" s="7" t="s">
        <v>249</v>
      </c>
      <c r="D52" s="1" t="s">
        <v>9</v>
      </c>
      <c r="E52" s="1" t="s">
        <v>250</v>
      </c>
      <c r="F52" s="1" t="s">
        <v>251</v>
      </c>
      <c r="G52" s="5">
        <v>16.84</v>
      </c>
      <c r="H52" s="5" t="s">
        <v>252</v>
      </c>
      <c r="I52" s="5">
        <v>0</v>
      </c>
      <c r="J52">
        <f t="shared" si="0"/>
        <v>-16.84</v>
      </c>
    </row>
    <row r="53" spans="1:10" ht="60" x14ac:dyDescent="0.25">
      <c r="B53" t="s">
        <v>545</v>
      </c>
      <c r="C53" s="7" t="s">
        <v>253</v>
      </c>
      <c r="D53" s="1" t="s">
        <v>9</v>
      </c>
      <c r="E53" s="1" t="s">
        <v>254</v>
      </c>
      <c r="F53" s="1" t="s">
        <v>255</v>
      </c>
      <c r="G53" s="5">
        <v>0</v>
      </c>
      <c r="H53" s="5" t="s">
        <v>256</v>
      </c>
      <c r="I53" s="5">
        <v>0</v>
      </c>
      <c r="J53">
        <f t="shared" si="0"/>
        <v>0</v>
      </c>
    </row>
    <row r="54" spans="1:10" ht="75" x14ac:dyDescent="0.25">
      <c r="A54" t="s">
        <v>257</v>
      </c>
      <c r="B54" t="s">
        <v>545</v>
      </c>
      <c r="C54" s="7" t="s">
        <v>258</v>
      </c>
      <c r="D54" s="1" t="s">
        <v>9</v>
      </c>
      <c r="E54" s="1" t="s">
        <v>23</v>
      </c>
      <c r="F54" s="1" t="s">
        <v>24</v>
      </c>
      <c r="G54" s="5">
        <v>59.1</v>
      </c>
      <c r="H54" s="5" t="s">
        <v>259</v>
      </c>
      <c r="I54" s="5">
        <v>59.1</v>
      </c>
      <c r="J54">
        <f t="shared" si="0"/>
        <v>0</v>
      </c>
    </row>
    <row r="55" spans="1:10" ht="60" x14ac:dyDescent="0.25">
      <c r="A55" t="s">
        <v>260</v>
      </c>
      <c r="B55" t="s">
        <v>545</v>
      </c>
      <c r="C55" s="7" t="s">
        <v>261</v>
      </c>
      <c r="D55" s="1" t="s">
        <v>9</v>
      </c>
      <c r="E55" s="1" t="s">
        <v>262</v>
      </c>
      <c r="F55" s="1" t="s">
        <v>263</v>
      </c>
      <c r="G55" s="5">
        <v>200</v>
      </c>
      <c r="H55" s="5" t="s">
        <v>264</v>
      </c>
      <c r="I55" s="5">
        <v>244</v>
      </c>
      <c r="J55">
        <f t="shared" si="0"/>
        <v>44</v>
      </c>
    </row>
    <row r="56" spans="1:10" ht="105" x14ac:dyDescent="0.25">
      <c r="A56" t="s">
        <v>265</v>
      </c>
      <c r="B56" t="s">
        <v>545</v>
      </c>
      <c r="C56" s="7" t="s">
        <v>266</v>
      </c>
      <c r="D56" s="1" t="s">
        <v>9</v>
      </c>
      <c r="E56" s="1" t="s">
        <v>25</v>
      </c>
      <c r="F56" s="1" t="s">
        <v>26</v>
      </c>
      <c r="G56" s="4">
        <v>44527.37</v>
      </c>
      <c r="H56" s="5" t="s">
        <v>267</v>
      </c>
      <c r="I56" s="5">
        <v>0</v>
      </c>
      <c r="J56">
        <f t="shared" si="0"/>
        <v>-44527.37</v>
      </c>
    </row>
    <row r="57" spans="1:10" ht="75" x14ac:dyDescent="0.25">
      <c r="A57" t="s">
        <v>268</v>
      </c>
      <c r="B57" t="s">
        <v>545</v>
      </c>
      <c r="C57" s="7" t="s">
        <v>269</v>
      </c>
      <c r="D57" s="1" t="s">
        <v>9</v>
      </c>
      <c r="E57" s="1" t="s">
        <v>270</v>
      </c>
      <c r="F57" s="1" t="s">
        <v>271</v>
      </c>
      <c r="G57" s="5">
        <v>175</v>
      </c>
      <c r="H57" s="5" t="s">
        <v>272</v>
      </c>
      <c r="I57" s="5">
        <v>0</v>
      </c>
      <c r="J57">
        <f t="shared" si="0"/>
        <v>-175</v>
      </c>
    </row>
    <row r="58" spans="1:10" ht="90" x14ac:dyDescent="0.25">
      <c r="A58" t="s">
        <v>273</v>
      </c>
      <c r="B58" t="s">
        <v>545</v>
      </c>
      <c r="C58" s="7" t="s">
        <v>274</v>
      </c>
      <c r="D58" s="1" t="s">
        <v>9</v>
      </c>
      <c r="E58" s="1" t="s">
        <v>43</v>
      </c>
      <c r="F58" s="1" t="s">
        <v>44</v>
      </c>
      <c r="G58" s="5">
        <v>997.12</v>
      </c>
      <c r="H58" s="5" t="s">
        <v>78</v>
      </c>
      <c r="I58" s="5">
        <v>997.12</v>
      </c>
      <c r="J58">
        <f t="shared" si="0"/>
        <v>0</v>
      </c>
    </row>
    <row r="59" spans="1:10" ht="60" x14ac:dyDescent="0.25">
      <c r="A59" t="s">
        <v>275</v>
      </c>
      <c r="B59" t="s">
        <v>545</v>
      </c>
      <c r="C59" s="7" t="s">
        <v>276</v>
      </c>
      <c r="D59" s="1" t="s">
        <v>9</v>
      </c>
      <c r="E59" s="1" t="s">
        <v>262</v>
      </c>
      <c r="F59" s="1" t="s">
        <v>263</v>
      </c>
      <c r="G59" s="5">
        <v>500</v>
      </c>
      <c r="H59" s="5" t="s">
        <v>277</v>
      </c>
      <c r="I59" s="5">
        <v>500</v>
      </c>
      <c r="J59">
        <f t="shared" si="0"/>
        <v>0</v>
      </c>
    </row>
    <row r="60" spans="1:10" ht="90" x14ac:dyDescent="0.25">
      <c r="A60" t="s">
        <v>278</v>
      </c>
      <c r="B60" t="s">
        <v>545</v>
      </c>
      <c r="C60" s="7" t="s">
        <v>279</v>
      </c>
      <c r="D60" s="1" t="s">
        <v>9</v>
      </c>
      <c r="E60" s="1" t="s">
        <v>39</v>
      </c>
      <c r="F60" s="1" t="s">
        <v>40</v>
      </c>
      <c r="G60" s="4">
        <v>2674.33</v>
      </c>
      <c r="H60" s="5" t="s">
        <v>280</v>
      </c>
      <c r="I60" s="4">
        <v>1421.54</v>
      </c>
      <c r="J60">
        <f t="shared" si="0"/>
        <v>-1252.79</v>
      </c>
    </row>
    <row r="61" spans="1:10" ht="120" x14ac:dyDescent="0.25">
      <c r="A61" t="s">
        <v>281</v>
      </c>
      <c r="B61" t="s">
        <v>545</v>
      </c>
      <c r="C61" s="7" t="s">
        <v>282</v>
      </c>
      <c r="D61" s="1" t="s">
        <v>9</v>
      </c>
      <c r="E61" s="1" t="s">
        <v>283</v>
      </c>
      <c r="F61" s="1" t="s">
        <v>284</v>
      </c>
      <c r="G61" s="5">
        <v>190</v>
      </c>
      <c r="H61" s="5" t="s">
        <v>285</v>
      </c>
      <c r="I61" s="5">
        <v>190</v>
      </c>
      <c r="J61">
        <f t="shared" si="0"/>
        <v>0</v>
      </c>
    </row>
    <row r="62" spans="1:10" ht="105" x14ac:dyDescent="0.25">
      <c r="A62" t="s">
        <v>286</v>
      </c>
      <c r="B62" t="s">
        <v>545</v>
      </c>
      <c r="C62" s="7" t="s">
        <v>287</v>
      </c>
      <c r="D62" s="1" t="s">
        <v>9</v>
      </c>
      <c r="E62" s="1" t="s">
        <v>157</v>
      </c>
      <c r="F62" s="1" t="s">
        <v>158</v>
      </c>
      <c r="G62" s="5">
        <v>200</v>
      </c>
      <c r="H62" s="5" t="s">
        <v>288</v>
      </c>
      <c r="I62" s="5">
        <v>200</v>
      </c>
      <c r="J62">
        <f t="shared" si="0"/>
        <v>0</v>
      </c>
    </row>
    <row r="63" spans="1:10" ht="90" x14ac:dyDescent="0.25">
      <c r="A63">
        <v>0</v>
      </c>
      <c r="B63" t="s">
        <v>545</v>
      </c>
      <c r="C63" s="7" t="s">
        <v>289</v>
      </c>
      <c r="D63" s="1" t="s">
        <v>9</v>
      </c>
      <c r="E63" s="1" t="s">
        <v>61</v>
      </c>
      <c r="F63" s="1" t="s">
        <v>62</v>
      </c>
      <c r="G63" s="5">
        <v>74</v>
      </c>
      <c r="H63" s="5" t="s">
        <v>290</v>
      </c>
      <c r="I63" s="5">
        <v>74</v>
      </c>
      <c r="J63">
        <f t="shared" si="0"/>
        <v>0</v>
      </c>
    </row>
    <row r="64" spans="1:10" ht="105" x14ac:dyDescent="0.25">
      <c r="A64" t="s">
        <v>291</v>
      </c>
      <c r="B64" t="s">
        <v>545</v>
      </c>
      <c r="C64" s="7" t="s">
        <v>292</v>
      </c>
      <c r="D64" s="1" t="s">
        <v>9</v>
      </c>
      <c r="E64" s="1" t="s">
        <v>53</v>
      </c>
      <c r="F64" s="1" t="s">
        <v>54</v>
      </c>
      <c r="G64" s="4">
        <v>2400</v>
      </c>
      <c r="H64" s="5" t="s">
        <v>293</v>
      </c>
      <c r="I64" s="5">
        <v>223</v>
      </c>
      <c r="J64">
        <f t="shared" si="0"/>
        <v>-2177</v>
      </c>
    </row>
    <row r="65" spans="1:10" ht="60" x14ac:dyDescent="0.25">
      <c r="A65">
        <v>0</v>
      </c>
      <c r="B65" t="s">
        <v>545</v>
      </c>
      <c r="C65" s="7" t="s">
        <v>294</v>
      </c>
      <c r="D65" s="1" t="s">
        <v>9</v>
      </c>
      <c r="E65" s="1" t="s">
        <v>295</v>
      </c>
      <c r="F65" s="1" t="s">
        <v>296</v>
      </c>
      <c r="G65" s="5">
        <v>90</v>
      </c>
      <c r="H65" s="5" t="s">
        <v>297</v>
      </c>
      <c r="I65" s="5">
        <v>90</v>
      </c>
      <c r="J65">
        <f t="shared" si="0"/>
        <v>0</v>
      </c>
    </row>
    <row r="66" spans="1:10" ht="150" x14ac:dyDescent="0.25">
      <c r="A66" t="s">
        <v>298</v>
      </c>
      <c r="B66" t="s">
        <v>545</v>
      </c>
      <c r="C66" s="7" t="s">
        <v>299</v>
      </c>
      <c r="D66" s="1" t="s">
        <v>9</v>
      </c>
      <c r="E66" s="1" t="s">
        <v>206</v>
      </c>
      <c r="F66" s="1" t="s">
        <v>207</v>
      </c>
      <c r="G66" s="4">
        <v>4800</v>
      </c>
      <c r="H66" s="5" t="s">
        <v>300</v>
      </c>
      <c r="I66" s="4">
        <v>4800</v>
      </c>
      <c r="J66">
        <f t="shared" si="0"/>
        <v>0</v>
      </c>
    </row>
    <row r="67" spans="1:10" ht="105" x14ac:dyDescent="0.25">
      <c r="A67" t="s">
        <v>301</v>
      </c>
      <c r="B67" t="s">
        <v>545</v>
      </c>
      <c r="C67" s="7" t="s">
        <v>302</v>
      </c>
      <c r="D67" s="1" t="s">
        <v>9</v>
      </c>
      <c r="E67" s="1" t="s">
        <v>303</v>
      </c>
      <c r="F67" s="1" t="s">
        <v>304</v>
      </c>
      <c r="G67" s="5">
        <v>650</v>
      </c>
      <c r="H67" s="5" t="s">
        <v>305</v>
      </c>
      <c r="I67" s="5">
        <v>0</v>
      </c>
      <c r="J67">
        <f t="shared" ref="J67:J130" si="1">SUM(I67)-G67</f>
        <v>-650</v>
      </c>
    </row>
    <row r="68" spans="1:10" ht="150" x14ac:dyDescent="0.25">
      <c r="A68" t="s">
        <v>306</v>
      </c>
      <c r="B68" t="s">
        <v>545</v>
      </c>
      <c r="C68" s="7" t="s">
        <v>307</v>
      </c>
      <c r="D68" s="1" t="s">
        <v>9</v>
      </c>
      <c r="E68" s="1" t="s">
        <v>206</v>
      </c>
      <c r="F68" s="1" t="s">
        <v>207</v>
      </c>
      <c r="G68" s="4">
        <v>3755</v>
      </c>
      <c r="H68" s="5" t="s">
        <v>305</v>
      </c>
      <c r="I68" s="4">
        <v>3755</v>
      </c>
      <c r="J68">
        <f t="shared" si="1"/>
        <v>0</v>
      </c>
    </row>
    <row r="69" spans="1:10" ht="135" x14ac:dyDescent="0.25">
      <c r="A69" t="s">
        <v>308</v>
      </c>
      <c r="B69" t="s">
        <v>545</v>
      </c>
      <c r="C69" s="7" t="s">
        <v>309</v>
      </c>
      <c r="D69" s="1" t="s">
        <v>9</v>
      </c>
      <c r="E69" s="1" t="s">
        <v>310</v>
      </c>
      <c r="F69" s="1" t="s">
        <v>311</v>
      </c>
      <c r="G69" s="4">
        <v>1591</v>
      </c>
      <c r="H69" s="5" t="s">
        <v>305</v>
      </c>
      <c r="I69" s="5">
        <v>0</v>
      </c>
      <c r="J69">
        <f t="shared" si="1"/>
        <v>-1591</v>
      </c>
    </row>
    <row r="70" spans="1:10" ht="60" x14ac:dyDescent="0.25">
      <c r="A70" t="s">
        <v>312</v>
      </c>
      <c r="B70" t="s">
        <v>545</v>
      </c>
      <c r="C70" s="7" t="s">
        <v>313</v>
      </c>
      <c r="D70" s="1" t="s">
        <v>9</v>
      </c>
      <c r="E70" s="1" t="s">
        <v>63</v>
      </c>
      <c r="F70" s="1" t="s">
        <v>64</v>
      </c>
      <c r="G70" s="5">
        <v>500</v>
      </c>
      <c r="H70" s="5" t="s">
        <v>314</v>
      </c>
      <c r="I70" s="5">
        <v>500</v>
      </c>
      <c r="J70">
        <f t="shared" si="1"/>
        <v>0</v>
      </c>
    </row>
    <row r="71" spans="1:10" ht="135" x14ac:dyDescent="0.25">
      <c r="A71" t="s">
        <v>315</v>
      </c>
      <c r="B71" t="s">
        <v>545</v>
      </c>
      <c r="C71" s="7" t="s">
        <v>316</v>
      </c>
      <c r="D71" s="1" t="s">
        <v>9</v>
      </c>
      <c r="E71" s="1" t="s">
        <v>317</v>
      </c>
      <c r="F71" s="1" t="s">
        <v>318</v>
      </c>
      <c r="G71" s="5">
        <v>65.67</v>
      </c>
      <c r="H71" s="5" t="s">
        <v>319</v>
      </c>
      <c r="I71" s="5">
        <v>65.569999999999993</v>
      </c>
      <c r="J71">
        <f t="shared" si="1"/>
        <v>-0.10000000000000853</v>
      </c>
    </row>
    <row r="72" spans="1:10" ht="75" x14ac:dyDescent="0.25">
      <c r="A72">
        <v>0</v>
      </c>
      <c r="B72" t="s">
        <v>545</v>
      </c>
      <c r="C72" s="7" t="s">
        <v>320</v>
      </c>
      <c r="D72" s="1" t="s">
        <v>9</v>
      </c>
      <c r="E72" s="1" t="s">
        <v>41</v>
      </c>
      <c r="F72" s="1" t="s">
        <v>42</v>
      </c>
      <c r="G72" s="5">
        <v>37.450000000000003</v>
      </c>
      <c r="H72" s="5" t="s">
        <v>321</v>
      </c>
      <c r="I72" s="5">
        <v>37.450000000000003</v>
      </c>
      <c r="J72">
        <f t="shared" si="1"/>
        <v>0</v>
      </c>
    </row>
    <row r="73" spans="1:10" ht="75" x14ac:dyDescent="0.25">
      <c r="A73" t="s">
        <v>322</v>
      </c>
      <c r="B73" t="s">
        <v>545</v>
      </c>
      <c r="C73" s="7" t="s">
        <v>323</v>
      </c>
      <c r="D73" s="1" t="s">
        <v>9</v>
      </c>
      <c r="E73" s="1" t="s">
        <v>23</v>
      </c>
      <c r="F73" s="1" t="s">
        <v>24</v>
      </c>
      <c r="G73" s="5">
        <v>156.69999999999999</v>
      </c>
      <c r="H73" s="5" t="s">
        <v>324</v>
      </c>
      <c r="I73" s="5">
        <v>156.69999999999999</v>
      </c>
      <c r="J73">
        <f t="shared" si="1"/>
        <v>0</v>
      </c>
    </row>
    <row r="74" spans="1:10" ht="105" x14ac:dyDescent="0.25">
      <c r="A74" t="s">
        <v>325</v>
      </c>
      <c r="B74" t="s">
        <v>545</v>
      </c>
      <c r="C74" s="7" t="s">
        <v>326</v>
      </c>
      <c r="D74" s="1" t="s">
        <v>9</v>
      </c>
      <c r="E74" s="1" t="s">
        <v>327</v>
      </c>
      <c r="F74" s="1" t="s">
        <v>328</v>
      </c>
      <c r="G74" s="5">
        <v>172.16</v>
      </c>
      <c r="H74" s="5" t="s">
        <v>329</v>
      </c>
      <c r="I74" s="5">
        <v>172.14</v>
      </c>
      <c r="J74">
        <f t="shared" si="1"/>
        <v>-2.0000000000010232E-2</v>
      </c>
    </row>
    <row r="75" spans="1:10" ht="90" x14ac:dyDescent="0.25">
      <c r="A75" t="s">
        <v>330</v>
      </c>
      <c r="B75" t="s">
        <v>545</v>
      </c>
      <c r="C75" s="7" t="s">
        <v>331</v>
      </c>
      <c r="D75" s="1" t="s">
        <v>9</v>
      </c>
      <c r="E75" s="1" t="s">
        <v>332</v>
      </c>
      <c r="F75" s="1" t="s">
        <v>333</v>
      </c>
      <c r="G75" s="4">
        <v>5734</v>
      </c>
      <c r="H75" s="5" t="s">
        <v>334</v>
      </c>
      <c r="I75" s="4">
        <v>3134.65</v>
      </c>
      <c r="J75">
        <f t="shared" si="1"/>
        <v>-2599.35</v>
      </c>
    </row>
    <row r="76" spans="1:10" ht="60" x14ac:dyDescent="0.25">
      <c r="A76" t="s">
        <v>335</v>
      </c>
      <c r="B76" t="s">
        <v>545</v>
      </c>
      <c r="C76" s="7" t="s">
        <v>336</v>
      </c>
      <c r="D76" s="1" t="s">
        <v>9</v>
      </c>
      <c r="E76" s="1" t="s">
        <v>337</v>
      </c>
      <c r="F76" s="1" t="s">
        <v>338</v>
      </c>
      <c r="G76" s="4">
        <v>1000</v>
      </c>
      <c r="H76" s="5" t="s">
        <v>339</v>
      </c>
      <c r="I76" s="5">
        <v>696.44</v>
      </c>
      <c r="J76">
        <f t="shared" si="1"/>
        <v>-303.55999999999995</v>
      </c>
    </row>
    <row r="77" spans="1:10" ht="120" x14ac:dyDescent="0.25">
      <c r="A77" t="s">
        <v>340</v>
      </c>
      <c r="B77" t="s">
        <v>545</v>
      </c>
      <c r="C77" s="7" t="s">
        <v>341</v>
      </c>
      <c r="D77" s="1" t="s">
        <v>9</v>
      </c>
      <c r="E77" s="1" t="s">
        <v>229</v>
      </c>
      <c r="F77" s="1" t="s">
        <v>230</v>
      </c>
      <c r="G77" s="4">
        <v>1066.56</v>
      </c>
      <c r="H77" s="5" t="s">
        <v>342</v>
      </c>
      <c r="I77" s="4">
        <v>1066.56</v>
      </c>
      <c r="J77">
        <f t="shared" si="1"/>
        <v>0</v>
      </c>
    </row>
    <row r="78" spans="1:10" ht="105" x14ac:dyDescent="0.25">
      <c r="A78" t="s">
        <v>340</v>
      </c>
      <c r="B78" t="s">
        <v>545</v>
      </c>
      <c r="C78" s="7" t="s">
        <v>341</v>
      </c>
      <c r="D78" s="1" t="s">
        <v>9</v>
      </c>
      <c r="E78" s="1" t="s">
        <v>343</v>
      </c>
      <c r="F78" s="1" t="s">
        <v>344</v>
      </c>
      <c r="G78" s="4">
        <v>1392.46</v>
      </c>
      <c r="H78" s="5" t="s">
        <v>345</v>
      </c>
      <c r="I78" s="5">
        <v>612.20000000000005</v>
      </c>
      <c r="J78">
        <f t="shared" si="1"/>
        <v>-780.26</v>
      </c>
    </row>
    <row r="79" spans="1:10" ht="90" x14ac:dyDescent="0.25">
      <c r="A79" t="s">
        <v>346</v>
      </c>
      <c r="B79" t="s">
        <v>545</v>
      </c>
      <c r="C79" s="7" t="s">
        <v>347</v>
      </c>
      <c r="D79" s="1" t="s">
        <v>9</v>
      </c>
      <c r="E79" s="1" t="s">
        <v>43</v>
      </c>
      <c r="F79" s="1" t="s">
        <v>44</v>
      </c>
      <c r="G79" s="4">
        <v>1948.36</v>
      </c>
      <c r="H79" s="5" t="s">
        <v>348</v>
      </c>
      <c r="I79" s="5">
        <v>0</v>
      </c>
      <c r="J79">
        <f t="shared" si="1"/>
        <v>-1948.36</v>
      </c>
    </row>
    <row r="80" spans="1:10" ht="90" x14ac:dyDescent="0.25">
      <c r="A80">
        <v>0</v>
      </c>
      <c r="B80" t="s">
        <v>545</v>
      </c>
      <c r="C80" s="7" t="s">
        <v>349</v>
      </c>
      <c r="D80" s="1" t="s">
        <v>9</v>
      </c>
      <c r="E80" s="1" t="s">
        <v>61</v>
      </c>
      <c r="F80" s="1" t="s">
        <v>62</v>
      </c>
      <c r="G80" s="5">
        <v>70</v>
      </c>
      <c r="H80" s="5" t="s">
        <v>350</v>
      </c>
      <c r="I80" s="5">
        <v>70</v>
      </c>
      <c r="J80">
        <f t="shared" si="1"/>
        <v>0</v>
      </c>
    </row>
    <row r="81" spans="1:10" ht="75" x14ac:dyDescent="0.25">
      <c r="A81" t="s">
        <v>351</v>
      </c>
      <c r="B81" t="s">
        <v>545</v>
      </c>
      <c r="C81" s="7" t="s">
        <v>352</v>
      </c>
      <c r="D81" s="1" t="s">
        <v>9</v>
      </c>
      <c r="E81" s="1" t="s">
        <v>353</v>
      </c>
      <c r="F81" s="1" t="s">
        <v>354</v>
      </c>
      <c r="G81" s="5">
        <v>450</v>
      </c>
      <c r="H81" s="5" t="s">
        <v>355</v>
      </c>
      <c r="I81" s="5">
        <v>450</v>
      </c>
      <c r="J81">
        <f t="shared" si="1"/>
        <v>0</v>
      </c>
    </row>
    <row r="82" spans="1:10" ht="60" x14ac:dyDescent="0.25">
      <c r="A82">
        <v>0</v>
      </c>
      <c r="B82" t="s">
        <v>545</v>
      </c>
      <c r="C82" s="7" t="s">
        <v>356</v>
      </c>
      <c r="D82" s="1" t="s">
        <v>9</v>
      </c>
      <c r="E82" s="1" t="s">
        <v>51</v>
      </c>
      <c r="F82" s="1" t="s">
        <v>52</v>
      </c>
      <c r="G82" s="5">
        <v>2.2000000000000002</v>
      </c>
      <c r="H82" s="5" t="s">
        <v>357</v>
      </c>
      <c r="I82" s="5">
        <v>2.2000000000000002</v>
      </c>
      <c r="J82">
        <f t="shared" si="1"/>
        <v>0</v>
      </c>
    </row>
    <row r="83" spans="1:10" ht="120" x14ac:dyDescent="0.25">
      <c r="A83" t="s">
        <v>358</v>
      </c>
      <c r="B83" t="s">
        <v>545</v>
      </c>
      <c r="C83" s="7" t="s">
        <v>359</v>
      </c>
      <c r="D83" s="1" t="s">
        <v>9</v>
      </c>
      <c r="E83" s="1" t="s">
        <v>39</v>
      </c>
      <c r="F83" s="1" t="s">
        <v>40</v>
      </c>
      <c r="G83" s="4">
        <v>10962.18</v>
      </c>
      <c r="H83" s="5" t="s">
        <v>360</v>
      </c>
      <c r="I83" s="4">
        <v>10962.18</v>
      </c>
      <c r="J83">
        <f t="shared" si="1"/>
        <v>0</v>
      </c>
    </row>
    <row r="84" spans="1:10" ht="120" x14ac:dyDescent="0.25">
      <c r="A84" t="s">
        <v>361</v>
      </c>
      <c r="B84" t="s">
        <v>545</v>
      </c>
      <c r="C84" s="7" t="s">
        <v>362</v>
      </c>
      <c r="D84" s="1" t="s">
        <v>9</v>
      </c>
      <c r="E84" s="1" t="s">
        <v>57</v>
      </c>
      <c r="F84" s="1" t="s">
        <v>58</v>
      </c>
      <c r="G84" s="5">
        <v>165.31</v>
      </c>
      <c r="H84" s="5" t="s">
        <v>363</v>
      </c>
      <c r="I84" s="5">
        <v>0</v>
      </c>
      <c r="J84">
        <f t="shared" si="1"/>
        <v>-165.31</v>
      </c>
    </row>
    <row r="85" spans="1:10" ht="105" x14ac:dyDescent="0.25">
      <c r="A85" t="s">
        <v>364</v>
      </c>
      <c r="B85" t="s">
        <v>545</v>
      </c>
      <c r="C85" s="7" t="s">
        <v>365</v>
      </c>
      <c r="D85" s="1" t="s">
        <v>9</v>
      </c>
      <c r="E85" s="1" t="s">
        <v>366</v>
      </c>
      <c r="F85" s="1" t="s">
        <v>367</v>
      </c>
      <c r="G85" s="4">
        <v>3640</v>
      </c>
      <c r="H85" s="5" t="s">
        <v>368</v>
      </c>
      <c r="I85" s="5">
        <v>0</v>
      </c>
      <c r="J85">
        <f t="shared" si="1"/>
        <v>-3640</v>
      </c>
    </row>
    <row r="86" spans="1:10" ht="120" x14ac:dyDescent="0.25">
      <c r="A86" t="s">
        <v>369</v>
      </c>
      <c r="B86" t="s">
        <v>545</v>
      </c>
      <c r="C86" s="7" t="s">
        <v>370</v>
      </c>
      <c r="D86" s="1" t="s">
        <v>9</v>
      </c>
      <c r="E86" s="1" t="s">
        <v>57</v>
      </c>
      <c r="F86" s="1" t="s">
        <v>58</v>
      </c>
      <c r="G86" s="5">
        <v>125.5</v>
      </c>
      <c r="H86" s="5" t="s">
        <v>371</v>
      </c>
      <c r="I86" s="5">
        <v>123.5</v>
      </c>
      <c r="J86">
        <f t="shared" si="1"/>
        <v>-2</v>
      </c>
    </row>
    <row r="87" spans="1:10" ht="105" x14ac:dyDescent="0.25">
      <c r="A87" t="s">
        <v>372</v>
      </c>
      <c r="B87" t="s">
        <v>545</v>
      </c>
      <c r="C87" s="7" t="s">
        <v>373</v>
      </c>
      <c r="D87" s="1" t="s">
        <v>9</v>
      </c>
      <c r="E87" s="1" t="s">
        <v>374</v>
      </c>
      <c r="F87" s="1" t="s">
        <v>375</v>
      </c>
      <c r="G87" s="5">
        <v>164</v>
      </c>
      <c r="H87" s="5" t="s">
        <v>376</v>
      </c>
      <c r="I87" s="5">
        <v>164</v>
      </c>
      <c r="J87">
        <f t="shared" si="1"/>
        <v>0</v>
      </c>
    </row>
    <row r="88" spans="1:10" ht="75" x14ac:dyDescent="0.25">
      <c r="A88" t="s">
        <v>377</v>
      </c>
      <c r="B88" t="s">
        <v>545</v>
      </c>
      <c r="C88" s="7" t="s">
        <v>378</v>
      </c>
      <c r="D88" s="1" t="s">
        <v>9</v>
      </c>
      <c r="E88" s="1" t="s">
        <v>23</v>
      </c>
      <c r="F88" s="1" t="s">
        <v>24</v>
      </c>
      <c r="G88" s="5">
        <v>90</v>
      </c>
      <c r="H88" s="5" t="s">
        <v>379</v>
      </c>
      <c r="I88" s="5">
        <v>0</v>
      </c>
      <c r="J88">
        <f t="shared" si="1"/>
        <v>-90</v>
      </c>
    </row>
    <row r="89" spans="1:10" ht="90" x14ac:dyDescent="0.25">
      <c r="A89" t="s">
        <v>380</v>
      </c>
      <c r="B89" t="s">
        <v>545</v>
      </c>
      <c r="C89" s="7" t="s">
        <v>381</v>
      </c>
      <c r="D89" s="1" t="s">
        <v>9</v>
      </c>
      <c r="E89" s="1" t="s">
        <v>43</v>
      </c>
      <c r="F89" s="1" t="s">
        <v>44</v>
      </c>
      <c r="G89" s="5">
        <v>490</v>
      </c>
      <c r="H89" s="5" t="s">
        <v>379</v>
      </c>
      <c r="I89" s="5">
        <v>330</v>
      </c>
      <c r="J89">
        <f t="shared" si="1"/>
        <v>-160</v>
      </c>
    </row>
    <row r="90" spans="1:10" ht="135" x14ac:dyDescent="0.25">
      <c r="A90" t="s">
        <v>382</v>
      </c>
      <c r="B90" t="s">
        <v>545</v>
      </c>
      <c r="C90" s="7" t="s">
        <v>383</v>
      </c>
      <c r="D90" s="1" t="s">
        <v>9</v>
      </c>
      <c r="E90" s="1" t="s">
        <v>65</v>
      </c>
      <c r="F90" s="1" t="s">
        <v>66</v>
      </c>
      <c r="G90" s="5">
        <v>490</v>
      </c>
      <c r="H90" s="5" t="s">
        <v>379</v>
      </c>
      <c r="I90" s="5">
        <v>490</v>
      </c>
      <c r="J90">
        <f t="shared" si="1"/>
        <v>0</v>
      </c>
    </row>
    <row r="91" spans="1:10" ht="90" x14ac:dyDescent="0.25">
      <c r="A91" t="s">
        <v>384</v>
      </c>
      <c r="B91" t="s">
        <v>545</v>
      </c>
      <c r="C91" s="7" t="s">
        <v>385</v>
      </c>
      <c r="D91" s="1" t="s">
        <v>9</v>
      </c>
      <c r="E91" s="1" t="s">
        <v>386</v>
      </c>
      <c r="F91" s="1" t="s">
        <v>387</v>
      </c>
      <c r="G91" s="4">
        <v>23057</v>
      </c>
      <c r="H91" s="5" t="s">
        <v>388</v>
      </c>
      <c r="I91" s="4">
        <v>23057</v>
      </c>
      <c r="J91">
        <f t="shared" si="1"/>
        <v>0</v>
      </c>
    </row>
    <row r="92" spans="1:10" ht="75" x14ac:dyDescent="0.25">
      <c r="A92">
        <v>0</v>
      </c>
      <c r="B92" t="s">
        <v>545</v>
      </c>
      <c r="C92" s="7" t="s">
        <v>389</v>
      </c>
      <c r="D92" s="1" t="s">
        <v>9</v>
      </c>
      <c r="E92" s="1" t="s">
        <v>390</v>
      </c>
      <c r="F92" s="1" t="s">
        <v>391</v>
      </c>
      <c r="G92" s="5">
        <v>80</v>
      </c>
      <c r="H92" s="5" t="s">
        <v>392</v>
      </c>
      <c r="I92" s="5">
        <v>80</v>
      </c>
      <c r="J92">
        <f t="shared" si="1"/>
        <v>0</v>
      </c>
    </row>
    <row r="93" spans="1:10" ht="75" x14ac:dyDescent="0.25">
      <c r="A93">
        <v>0</v>
      </c>
      <c r="B93" t="s">
        <v>545</v>
      </c>
      <c r="C93" s="7" t="s">
        <v>393</v>
      </c>
      <c r="D93" s="1" t="s">
        <v>9</v>
      </c>
      <c r="E93" s="1" t="s">
        <v>224</v>
      </c>
      <c r="F93" s="1" t="s">
        <v>225</v>
      </c>
      <c r="G93" s="5">
        <v>50.3</v>
      </c>
      <c r="H93" s="5" t="s">
        <v>394</v>
      </c>
      <c r="I93" s="5">
        <v>50.3</v>
      </c>
      <c r="J93">
        <f t="shared" si="1"/>
        <v>0</v>
      </c>
    </row>
    <row r="94" spans="1:10" ht="75" x14ac:dyDescent="0.25">
      <c r="A94">
        <v>0</v>
      </c>
      <c r="B94" t="s">
        <v>545</v>
      </c>
      <c r="C94" s="7" t="s">
        <v>395</v>
      </c>
      <c r="D94" s="1" t="s">
        <v>9</v>
      </c>
      <c r="E94" s="1" t="s">
        <v>396</v>
      </c>
      <c r="F94" s="1" t="s">
        <v>397</v>
      </c>
      <c r="G94" s="5">
        <v>6</v>
      </c>
      <c r="H94" s="5" t="s">
        <v>398</v>
      </c>
      <c r="I94" s="5">
        <v>6</v>
      </c>
      <c r="J94">
        <f t="shared" si="1"/>
        <v>0</v>
      </c>
    </row>
    <row r="95" spans="1:10" ht="75" x14ac:dyDescent="0.25">
      <c r="A95">
        <v>0</v>
      </c>
      <c r="B95" t="s">
        <v>545</v>
      </c>
      <c r="C95" s="7" t="s">
        <v>399</v>
      </c>
      <c r="D95" s="1" t="s">
        <v>9</v>
      </c>
      <c r="E95" s="1" t="s">
        <v>41</v>
      </c>
      <c r="F95" s="1" t="s">
        <v>42</v>
      </c>
      <c r="G95" s="5">
        <v>46.92</v>
      </c>
      <c r="H95" s="5" t="s">
        <v>400</v>
      </c>
      <c r="I95" s="5">
        <v>46.92</v>
      </c>
      <c r="J95">
        <f t="shared" si="1"/>
        <v>0</v>
      </c>
    </row>
    <row r="96" spans="1:10" ht="90" x14ac:dyDescent="0.25">
      <c r="A96">
        <v>0</v>
      </c>
      <c r="B96" t="s">
        <v>545</v>
      </c>
      <c r="C96" s="7" t="s">
        <v>401</v>
      </c>
      <c r="D96" s="1" t="s">
        <v>9</v>
      </c>
      <c r="E96" s="1" t="s">
        <v>402</v>
      </c>
      <c r="F96" s="1" t="s">
        <v>403</v>
      </c>
      <c r="G96" s="5">
        <v>70</v>
      </c>
      <c r="H96" s="5" t="s">
        <v>404</v>
      </c>
      <c r="I96" s="5">
        <v>70</v>
      </c>
      <c r="J96">
        <f t="shared" si="1"/>
        <v>0</v>
      </c>
    </row>
    <row r="97" spans="1:10" ht="90" x14ac:dyDescent="0.25">
      <c r="B97" t="s">
        <v>545</v>
      </c>
      <c r="C97" s="7" t="s">
        <v>405</v>
      </c>
      <c r="D97" s="1" t="s">
        <v>9</v>
      </c>
      <c r="E97" s="1" t="s">
        <v>406</v>
      </c>
      <c r="F97" s="1" t="s">
        <v>407</v>
      </c>
      <c r="G97" s="5">
        <v>52.28</v>
      </c>
      <c r="H97" s="5" t="s">
        <v>404</v>
      </c>
      <c r="I97" s="5">
        <v>52.28</v>
      </c>
      <c r="J97">
        <f t="shared" si="1"/>
        <v>0</v>
      </c>
    </row>
    <row r="98" spans="1:10" ht="90" x14ac:dyDescent="0.25">
      <c r="A98">
        <v>0</v>
      </c>
      <c r="B98" t="s">
        <v>545</v>
      </c>
      <c r="C98" s="7" t="s">
        <v>408</v>
      </c>
      <c r="D98" s="1" t="s">
        <v>9</v>
      </c>
      <c r="E98" s="1" t="s">
        <v>409</v>
      </c>
      <c r="F98" s="1" t="s">
        <v>410</v>
      </c>
      <c r="G98" s="5">
        <v>47.77</v>
      </c>
      <c r="H98" s="5" t="s">
        <v>404</v>
      </c>
      <c r="I98" s="5">
        <v>47.77</v>
      </c>
      <c r="J98">
        <f t="shared" si="1"/>
        <v>0</v>
      </c>
    </row>
    <row r="99" spans="1:10" ht="75" x14ac:dyDescent="0.25">
      <c r="A99">
        <v>0</v>
      </c>
      <c r="B99" t="s">
        <v>545</v>
      </c>
      <c r="C99" s="7" t="s">
        <v>411</v>
      </c>
      <c r="D99" s="1" t="s">
        <v>9</v>
      </c>
      <c r="E99" s="1" t="s">
        <v>250</v>
      </c>
      <c r="F99" s="1" t="s">
        <v>251</v>
      </c>
      <c r="G99" s="5">
        <v>54.92</v>
      </c>
      <c r="H99" s="5" t="s">
        <v>404</v>
      </c>
      <c r="I99" s="5">
        <v>54.92</v>
      </c>
      <c r="J99">
        <f t="shared" si="1"/>
        <v>0</v>
      </c>
    </row>
    <row r="100" spans="1:10" ht="75" x14ac:dyDescent="0.25">
      <c r="A100">
        <v>0</v>
      </c>
      <c r="B100" t="s">
        <v>545</v>
      </c>
      <c r="C100" s="7" t="s">
        <v>412</v>
      </c>
      <c r="D100" s="1" t="s">
        <v>9</v>
      </c>
      <c r="E100" s="1" t="s">
        <v>413</v>
      </c>
      <c r="F100" s="1" t="s">
        <v>414</v>
      </c>
      <c r="G100" s="5">
        <v>84.34</v>
      </c>
      <c r="H100" s="5" t="s">
        <v>404</v>
      </c>
      <c r="I100" s="5">
        <v>84.34</v>
      </c>
      <c r="J100">
        <f t="shared" si="1"/>
        <v>0</v>
      </c>
    </row>
    <row r="101" spans="1:10" ht="120" x14ac:dyDescent="0.25">
      <c r="A101">
        <v>0</v>
      </c>
      <c r="B101" t="s">
        <v>545</v>
      </c>
      <c r="C101" s="7" t="s">
        <v>415</v>
      </c>
      <c r="D101" s="1" t="s">
        <v>9</v>
      </c>
      <c r="E101" s="1" t="s">
        <v>27</v>
      </c>
      <c r="F101" s="1" t="s">
        <v>28</v>
      </c>
      <c r="G101" s="5">
        <v>77</v>
      </c>
      <c r="H101" s="5" t="s">
        <v>404</v>
      </c>
      <c r="I101" s="5">
        <v>77</v>
      </c>
      <c r="J101">
        <f t="shared" si="1"/>
        <v>0</v>
      </c>
    </row>
    <row r="102" spans="1:10" ht="90" x14ac:dyDescent="0.25">
      <c r="A102" t="s">
        <v>416</v>
      </c>
      <c r="B102" t="s">
        <v>545</v>
      </c>
      <c r="C102" s="7" t="s">
        <v>417</v>
      </c>
      <c r="D102" s="1" t="s">
        <v>9</v>
      </c>
      <c r="E102" s="1" t="s">
        <v>43</v>
      </c>
      <c r="F102" s="1" t="s">
        <v>44</v>
      </c>
      <c r="G102" s="5">
        <v>144.9</v>
      </c>
      <c r="H102" s="5" t="s">
        <v>418</v>
      </c>
      <c r="I102" s="5">
        <v>144.9</v>
      </c>
      <c r="J102">
        <f t="shared" si="1"/>
        <v>0</v>
      </c>
    </row>
    <row r="103" spans="1:10" ht="120" x14ac:dyDescent="0.25">
      <c r="A103" t="s">
        <v>188</v>
      </c>
      <c r="B103" t="s">
        <v>545</v>
      </c>
      <c r="C103" s="7" t="s">
        <v>419</v>
      </c>
      <c r="D103" s="1" t="s">
        <v>12</v>
      </c>
      <c r="E103" s="1" t="s">
        <v>55</v>
      </c>
      <c r="F103" s="1" t="s">
        <v>56</v>
      </c>
      <c r="G103" s="4">
        <v>5409.84</v>
      </c>
      <c r="H103" s="5" t="s">
        <v>420</v>
      </c>
      <c r="I103" s="4">
        <v>29420.639999999999</v>
      </c>
      <c r="J103">
        <f t="shared" si="1"/>
        <v>24010.799999999999</v>
      </c>
    </row>
    <row r="104" spans="1:10" ht="90" x14ac:dyDescent="0.25">
      <c r="A104">
        <v>0</v>
      </c>
      <c r="B104" t="s">
        <v>545</v>
      </c>
      <c r="C104" s="7" t="s">
        <v>421</v>
      </c>
      <c r="D104" s="1" t="s">
        <v>9</v>
      </c>
      <c r="E104" s="1" t="s">
        <v>61</v>
      </c>
      <c r="F104" s="1" t="s">
        <v>62</v>
      </c>
      <c r="G104" s="5">
        <v>17.5</v>
      </c>
      <c r="H104" s="5" t="s">
        <v>422</v>
      </c>
      <c r="I104" s="5">
        <v>17.5</v>
      </c>
      <c r="J104">
        <f t="shared" si="1"/>
        <v>0</v>
      </c>
    </row>
    <row r="105" spans="1:10" ht="75" x14ac:dyDescent="0.25">
      <c r="A105">
        <v>0</v>
      </c>
      <c r="B105" t="s">
        <v>545</v>
      </c>
      <c r="C105" s="7" t="s">
        <v>423</v>
      </c>
      <c r="D105" s="1" t="s">
        <v>9</v>
      </c>
      <c r="E105" s="1" t="s">
        <v>45</v>
      </c>
      <c r="F105" s="1" t="s">
        <v>46</v>
      </c>
      <c r="G105" s="5">
        <v>20</v>
      </c>
      <c r="H105" s="5" t="s">
        <v>424</v>
      </c>
      <c r="I105" s="5">
        <v>20</v>
      </c>
      <c r="J105">
        <f t="shared" si="1"/>
        <v>0</v>
      </c>
    </row>
    <row r="106" spans="1:10" ht="75" x14ac:dyDescent="0.25">
      <c r="A106">
        <v>0</v>
      </c>
      <c r="B106" t="s">
        <v>545</v>
      </c>
      <c r="C106" s="7" t="s">
        <v>425</v>
      </c>
      <c r="D106" s="1" t="s">
        <v>9</v>
      </c>
      <c r="E106" s="1" t="s">
        <v>426</v>
      </c>
      <c r="F106" s="1" t="s">
        <v>427</v>
      </c>
      <c r="G106" s="5">
        <v>4.5</v>
      </c>
      <c r="H106" s="5" t="s">
        <v>428</v>
      </c>
      <c r="I106" s="5">
        <v>4.5</v>
      </c>
      <c r="J106">
        <f t="shared" si="1"/>
        <v>0</v>
      </c>
    </row>
    <row r="107" spans="1:10" ht="90" x14ac:dyDescent="0.25">
      <c r="A107">
        <v>0</v>
      </c>
      <c r="B107" t="s">
        <v>545</v>
      </c>
      <c r="C107" s="7" t="s">
        <v>429</v>
      </c>
      <c r="D107" s="1" t="s">
        <v>9</v>
      </c>
      <c r="E107" s="1" t="s">
        <v>49</v>
      </c>
      <c r="F107" s="1" t="s">
        <v>50</v>
      </c>
      <c r="G107" s="5">
        <v>35</v>
      </c>
      <c r="H107" s="5" t="s">
        <v>430</v>
      </c>
      <c r="I107" s="5">
        <v>35</v>
      </c>
      <c r="J107">
        <f t="shared" si="1"/>
        <v>0</v>
      </c>
    </row>
    <row r="108" spans="1:10" ht="60" x14ac:dyDescent="0.25">
      <c r="B108" t="s">
        <v>545</v>
      </c>
      <c r="C108" s="7" t="s">
        <v>431</v>
      </c>
      <c r="D108" s="1" t="s">
        <v>9</v>
      </c>
      <c r="E108" s="1" t="s">
        <v>432</v>
      </c>
      <c r="F108" s="1" t="s">
        <v>433</v>
      </c>
      <c r="G108" s="5">
        <v>7.98</v>
      </c>
      <c r="H108" s="5" t="s">
        <v>430</v>
      </c>
      <c r="I108" s="5">
        <v>7.98</v>
      </c>
      <c r="J108">
        <f t="shared" si="1"/>
        <v>0</v>
      </c>
    </row>
    <row r="109" spans="1:10" ht="105" x14ac:dyDescent="0.25">
      <c r="A109" t="s">
        <v>434</v>
      </c>
      <c r="B109" t="s">
        <v>545</v>
      </c>
      <c r="C109" s="7" t="s">
        <v>435</v>
      </c>
      <c r="D109" s="1" t="s">
        <v>9</v>
      </c>
      <c r="E109" s="1" t="s">
        <v>436</v>
      </c>
      <c r="F109" s="1" t="s">
        <v>437</v>
      </c>
      <c r="G109" s="5">
        <v>500</v>
      </c>
      <c r="H109" s="5" t="s">
        <v>438</v>
      </c>
      <c r="I109" s="5">
        <v>500</v>
      </c>
      <c r="J109">
        <f t="shared" si="1"/>
        <v>0</v>
      </c>
    </row>
    <row r="110" spans="1:10" ht="150" x14ac:dyDescent="0.25">
      <c r="A110" t="s">
        <v>439</v>
      </c>
      <c r="B110" t="s">
        <v>545</v>
      </c>
      <c r="C110" s="7" t="s">
        <v>440</v>
      </c>
      <c r="D110" s="1" t="s">
        <v>9</v>
      </c>
      <c r="E110" s="1" t="s">
        <v>206</v>
      </c>
      <c r="F110" s="1" t="s">
        <v>207</v>
      </c>
      <c r="G110" s="5">
        <v>900</v>
      </c>
      <c r="H110" s="5" t="s">
        <v>441</v>
      </c>
      <c r="I110" s="5">
        <v>900</v>
      </c>
      <c r="J110">
        <f t="shared" si="1"/>
        <v>0</v>
      </c>
    </row>
    <row r="111" spans="1:10" ht="90" x14ac:dyDescent="0.25">
      <c r="A111">
        <v>9194070295</v>
      </c>
      <c r="B111" t="s">
        <v>545</v>
      </c>
      <c r="C111" s="7" t="s">
        <v>442</v>
      </c>
      <c r="D111" s="1" t="s">
        <v>9</v>
      </c>
      <c r="E111" s="1" t="s">
        <v>337</v>
      </c>
      <c r="F111" s="1" t="s">
        <v>338</v>
      </c>
      <c r="G111" s="4">
        <v>2525</v>
      </c>
      <c r="H111" s="5" t="s">
        <v>443</v>
      </c>
      <c r="I111" s="5">
        <v>0</v>
      </c>
      <c r="J111">
        <f t="shared" si="1"/>
        <v>-2525</v>
      </c>
    </row>
    <row r="112" spans="1:10" ht="105" x14ac:dyDescent="0.25">
      <c r="A112">
        <v>9194070295</v>
      </c>
      <c r="B112" t="s">
        <v>545</v>
      </c>
      <c r="C112" s="7" t="s">
        <v>442</v>
      </c>
      <c r="D112" s="1" t="s">
        <v>9</v>
      </c>
      <c r="E112" s="1" t="s">
        <v>33</v>
      </c>
      <c r="F112" s="1" t="s">
        <v>34</v>
      </c>
      <c r="G112" s="4">
        <v>64000</v>
      </c>
      <c r="H112" s="5" t="s">
        <v>443</v>
      </c>
      <c r="I112" s="5">
        <v>0</v>
      </c>
      <c r="J112">
        <f t="shared" si="1"/>
        <v>-64000</v>
      </c>
    </row>
    <row r="113" spans="1:10" ht="225" x14ac:dyDescent="0.25">
      <c r="A113">
        <v>9194070295</v>
      </c>
      <c r="B113" t="s">
        <v>545</v>
      </c>
      <c r="C113" s="7" t="s">
        <v>442</v>
      </c>
      <c r="D113" s="1" t="s">
        <v>9</v>
      </c>
      <c r="E113" s="1" t="s">
        <v>444</v>
      </c>
      <c r="F113" s="1" t="s">
        <v>32</v>
      </c>
      <c r="G113" s="4">
        <v>1239.3</v>
      </c>
      <c r="H113" s="5" t="s">
        <v>443</v>
      </c>
      <c r="I113" s="4">
        <v>1223.78</v>
      </c>
      <c r="J113">
        <f t="shared" si="1"/>
        <v>-15.519999999999982</v>
      </c>
    </row>
    <row r="114" spans="1:10" ht="105" x14ac:dyDescent="0.25">
      <c r="A114" t="s">
        <v>445</v>
      </c>
      <c r="B114" t="s">
        <v>545</v>
      </c>
      <c r="C114" s="7" t="s">
        <v>446</v>
      </c>
      <c r="D114" s="1" t="s">
        <v>9</v>
      </c>
      <c r="E114" s="1" t="s">
        <v>53</v>
      </c>
      <c r="F114" s="1" t="s">
        <v>54</v>
      </c>
      <c r="G114" s="5">
        <v>480</v>
      </c>
      <c r="H114" s="5" t="s">
        <v>447</v>
      </c>
      <c r="I114" s="5">
        <v>0</v>
      </c>
      <c r="J114">
        <f t="shared" si="1"/>
        <v>-480</v>
      </c>
    </row>
    <row r="115" spans="1:10" ht="75" x14ac:dyDescent="0.25">
      <c r="A115" t="s">
        <v>445</v>
      </c>
      <c r="B115" t="s">
        <v>545</v>
      </c>
      <c r="C115" s="7" t="s">
        <v>448</v>
      </c>
      <c r="D115" s="1" t="s">
        <v>9</v>
      </c>
      <c r="E115" s="1" t="s">
        <v>353</v>
      </c>
      <c r="F115" s="1" t="s">
        <v>354</v>
      </c>
      <c r="G115" s="4">
        <v>1350</v>
      </c>
      <c r="H115" s="5" t="s">
        <v>447</v>
      </c>
      <c r="I115" s="4">
        <v>1350</v>
      </c>
      <c r="J115">
        <f t="shared" si="1"/>
        <v>0</v>
      </c>
    </row>
    <row r="116" spans="1:10" ht="60" x14ac:dyDescent="0.25">
      <c r="A116" t="s">
        <v>449</v>
      </c>
      <c r="B116" t="s">
        <v>545</v>
      </c>
      <c r="C116" s="7" t="s">
        <v>450</v>
      </c>
      <c r="D116" s="1" t="s">
        <v>9</v>
      </c>
      <c r="E116" s="1"/>
      <c r="F116" s="1" t="s">
        <v>136</v>
      </c>
      <c r="G116" s="5">
        <v>600</v>
      </c>
      <c r="H116" s="5" t="s">
        <v>451</v>
      </c>
      <c r="I116" s="5">
        <v>0</v>
      </c>
      <c r="J116">
        <f t="shared" si="1"/>
        <v>-600</v>
      </c>
    </row>
    <row r="117" spans="1:10" ht="75" x14ac:dyDescent="0.25">
      <c r="A117" t="s">
        <v>452</v>
      </c>
      <c r="B117" t="s">
        <v>545</v>
      </c>
      <c r="C117" s="7" t="s">
        <v>453</v>
      </c>
      <c r="D117" s="1" t="s">
        <v>9</v>
      </c>
      <c r="E117" s="1" t="s">
        <v>135</v>
      </c>
      <c r="F117" s="1" t="s">
        <v>136</v>
      </c>
      <c r="G117" s="4">
        <v>2600</v>
      </c>
      <c r="H117" s="5" t="s">
        <v>454</v>
      </c>
      <c r="I117" s="4">
        <v>1950</v>
      </c>
      <c r="J117">
        <f t="shared" si="1"/>
        <v>-650</v>
      </c>
    </row>
    <row r="118" spans="1:10" ht="90" x14ac:dyDescent="0.25">
      <c r="B118" t="s">
        <v>545</v>
      </c>
      <c r="C118" s="7" t="s">
        <v>455</v>
      </c>
      <c r="D118" s="1" t="s">
        <v>456</v>
      </c>
      <c r="E118" s="1" t="s">
        <v>59</v>
      </c>
      <c r="F118" s="1" t="s">
        <v>60</v>
      </c>
      <c r="G118" s="5">
        <v>967.02</v>
      </c>
      <c r="H118" s="5" t="s">
        <v>457</v>
      </c>
      <c r="I118" s="5">
        <v>0</v>
      </c>
      <c r="J118">
        <f t="shared" si="1"/>
        <v>-967.02</v>
      </c>
    </row>
    <row r="119" spans="1:10" ht="90" x14ac:dyDescent="0.25">
      <c r="A119" t="s">
        <v>458</v>
      </c>
      <c r="B119" t="s">
        <v>545</v>
      </c>
      <c r="C119" s="7" t="s">
        <v>459</v>
      </c>
      <c r="D119" s="1" t="s">
        <v>9</v>
      </c>
      <c r="E119" s="1" t="s">
        <v>43</v>
      </c>
      <c r="F119" s="1" t="s">
        <v>44</v>
      </c>
      <c r="G119" s="4">
        <v>1174</v>
      </c>
      <c r="H119" s="5" t="s">
        <v>460</v>
      </c>
      <c r="I119" s="4">
        <v>1174</v>
      </c>
      <c r="J119">
        <f t="shared" si="1"/>
        <v>0</v>
      </c>
    </row>
    <row r="120" spans="1:10" ht="90" x14ac:dyDescent="0.25">
      <c r="A120">
        <v>0</v>
      </c>
      <c r="B120" t="s">
        <v>545</v>
      </c>
      <c r="C120" s="7" t="s">
        <v>461</v>
      </c>
      <c r="D120" s="1" t="s">
        <v>9</v>
      </c>
      <c r="E120" s="1" t="s">
        <v>115</v>
      </c>
      <c r="F120" s="1" t="s">
        <v>116</v>
      </c>
      <c r="G120" s="5">
        <v>30</v>
      </c>
      <c r="H120" s="5" t="s">
        <v>462</v>
      </c>
      <c r="I120" s="5">
        <v>30</v>
      </c>
      <c r="J120">
        <f t="shared" si="1"/>
        <v>0</v>
      </c>
    </row>
    <row r="121" spans="1:10" ht="75" x14ac:dyDescent="0.25">
      <c r="A121">
        <v>0</v>
      </c>
      <c r="B121" t="s">
        <v>545</v>
      </c>
      <c r="C121" s="7" t="s">
        <v>463</v>
      </c>
      <c r="D121" s="1" t="s">
        <v>9</v>
      </c>
      <c r="E121" s="1" t="s">
        <v>224</v>
      </c>
      <c r="F121" s="1" t="s">
        <v>225</v>
      </c>
      <c r="G121" s="5">
        <v>38.6</v>
      </c>
      <c r="H121" s="5" t="s">
        <v>464</v>
      </c>
      <c r="I121" s="5">
        <v>38.6</v>
      </c>
      <c r="J121">
        <f t="shared" si="1"/>
        <v>0</v>
      </c>
    </row>
    <row r="122" spans="1:10" ht="75" x14ac:dyDescent="0.25">
      <c r="A122">
        <v>0</v>
      </c>
      <c r="B122" t="s">
        <v>545</v>
      </c>
      <c r="C122" s="7" t="s">
        <v>465</v>
      </c>
      <c r="D122" s="1" t="s">
        <v>9</v>
      </c>
      <c r="E122" s="1" t="s">
        <v>250</v>
      </c>
      <c r="F122" s="1" t="s">
        <v>251</v>
      </c>
      <c r="G122" s="5">
        <v>10.98</v>
      </c>
      <c r="H122" s="5" t="s">
        <v>466</v>
      </c>
      <c r="I122" s="5">
        <v>0</v>
      </c>
      <c r="J122">
        <f t="shared" si="1"/>
        <v>-10.98</v>
      </c>
    </row>
    <row r="123" spans="1:10" ht="60" x14ac:dyDescent="0.25">
      <c r="A123" t="s">
        <v>467</v>
      </c>
      <c r="B123" t="s">
        <v>545</v>
      </c>
      <c r="C123" s="7" t="s">
        <v>468</v>
      </c>
      <c r="D123" s="1" t="s">
        <v>9</v>
      </c>
      <c r="E123" s="1" t="s">
        <v>67</v>
      </c>
      <c r="F123" s="1" t="s">
        <v>68</v>
      </c>
      <c r="G123" s="5">
        <v>400</v>
      </c>
      <c r="H123" s="5" t="s">
        <v>469</v>
      </c>
      <c r="I123" s="5">
        <v>64.94</v>
      </c>
      <c r="J123">
        <f t="shared" si="1"/>
        <v>-335.06</v>
      </c>
    </row>
    <row r="124" spans="1:10" ht="105" x14ac:dyDescent="0.25">
      <c r="A124" t="s">
        <v>470</v>
      </c>
      <c r="B124" t="s">
        <v>545</v>
      </c>
      <c r="C124" s="7" t="s">
        <v>471</v>
      </c>
      <c r="D124" s="1" t="s">
        <v>9</v>
      </c>
      <c r="E124" s="1" t="s">
        <v>10</v>
      </c>
      <c r="F124" s="1" t="s">
        <v>11</v>
      </c>
      <c r="G124" s="4">
        <v>4761.8999999999996</v>
      </c>
      <c r="H124" s="5" t="s">
        <v>472</v>
      </c>
      <c r="I124" s="4">
        <v>2598.02</v>
      </c>
      <c r="J124">
        <f t="shared" si="1"/>
        <v>-2163.8799999999997</v>
      </c>
    </row>
    <row r="125" spans="1:10" ht="75" x14ac:dyDescent="0.25">
      <c r="A125" t="s">
        <v>473</v>
      </c>
      <c r="B125" t="s">
        <v>545</v>
      </c>
      <c r="C125" s="7" t="s">
        <v>474</v>
      </c>
      <c r="D125" s="1" t="s">
        <v>9</v>
      </c>
      <c r="E125" s="1" t="s">
        <v>45</v>
      </c>
      <c r="F125" s="1" t="s">
        <v>46</v>
      </c>
      <c r="G125" s="5">
        <v>120</v>
      </c>
      <c r="H125" s="5" t="s">
        <v>475</v>
      </c>
      <c r="I125" s="5">
        <v>120</v>
      </c>
      <c r="J125">
        <f t="shared" si="1"/>
        <v>0</v>
      </c>
    </row>
    <row r="126" spans="1:10" ht="60" x14ac:dyDescent="0.25">
      <c r="A126">
        <v>0</v>
      </c>
      <c r="B126" t="s">
        <v>545</v>
      </c>
      <c r="C126" s="7" t="s">
        <v>476</v>
      </c>
      <c r="D126" s="1" t="s">
        <v>9</v>
      </c>
      <c r="E126" s="1" t="s">
        <v>477</v>
      </c>
      <c r="F126" s="1" t="s">
        <v>478</v>
      </c>
      <c r="G126" s="5">
        <v>8</v>
      </c>
      <c r="H126" s="5" t="s">
        <v>479</v>
      </c>
      <c r="I126" s="5">
        <v>8</v>
      </c>
      <c r="J126">
        <f t="shared" si="1"/>
        <v>0</v>
      </c>
    </row>
    <row r="127" spans="1:10" ht="90" x14ac:dyDescent="0.25">
      <c r="A127">
        <v>0</v>
      </c>
      <c r="B127" t="s">
        <v>545</v>
      </c>
      <c r="C127" s="7" t="s">
        <v>480</v>
      </c>
      <c r="D127" s="1" t="s">
        <v>9</v>
      </c>
      <c r="E127" s="1" t="s">
        <v>115</v>
      </c>
      <c r="F127" s="1" t="s">
        <v>116</v>
      </c>
      <c r="G127" s="5">
        <v>5</v>
      </c>
      <c r="H127" s="5" t="s">
        <v>481</v>
      </c>
      <c r="I127" s="5">
        <v>5</v>
      </c>
      <c r="J127">
        <f t="shared" si="1"/>
        <v>0</v>
      </c>
    </row>
    <row r="128" spans="1:10" ht="75" x14ac:dyDescent="0.25">
      <c r="A128" t="s">
        <v>482</v>
      </c>
      <c r="B128" t="s">
        <v>545</v>
      </c>
      <c r="C128" s="7" t="s">
        <v>483</v>
      </c>
      <c r="D128" s="1" t="s">
        <v>9</v>
      </c>
      <c r="E128" s="1" t="s">
        <v>35</v>
      </c>
      <c r="F128" s="1" t="s">
        <v>36</v>
      </c>
      <c r="G128" s="4">
        <v>4268.76</v>
      </c>
      <c r="H128" s="5" t="s">
        <v>484</v>
      </c>
      <c r="I128" s="4">
        <v>4268.75</v>
      </c>
      <c r="J128">
        <f t="shared" si="1"/>
        <v>-1.0000000000218279E-2</v>
      </c>
    </row>
    <row r="129" spans="1:10" ht="90" x14ac:dyDescent="0.25">
      <c r="B129" t="s">
        <v>545</v>
      </c>
      <c r="C129" s="7" t="s">
        <v>485</v>
      </c>
      <c r="D129" s="1" t="s">
        <v>456</v>
      </c>
      <c r="E129" s="1" t="s">
        <v>59</v>
      </c>
      <c r="F129" s="1" t="s">
        <v>60</v>
      </c>
      <c r="G129" s="4">
        <v>57074.07</v>
      </c>
      <c r="H129" s="5" t="s">
        <v>484</v>
      </c>
      <c r="I129" s="5">
        <v>0</v>
      </c>
      <c r="J129">
        <f t="shared" si="1"/>
        <v>-57074.07</v>
      </c>
    </row>
    <row r="130" spans="1:10" ht="120" x14ac:dyDescent="0.25">
      <c r="A130" t="s">
        <v>486</v>
      </c>
      <c r="B130" t="s">
        <v>545</v>
      </c>
      <c r="C130" s="7" t="s">
        <v>487</v>
      </c>
      <c r="D130" s="1" t="s">
        <v>12</v>
      </c>
      <c r="E130" s="1" t="s">
        <v>55</v>
      </c>
      <c r="F130" s="1" t="s">
        <v>56</v>
      </c>
      <c r="G130" s="4">
        <v>2182.21</v>
      </c>
      <c r="H130" s="5" t="s">
        <v>488</v>
      </c>
      <c r="I130" s="4">
        <v>2182.21</v>
      </c>
      <c r="J130">
        <f t="shared" si="1"/>
        <v>0</v>
      </c>
    </row>
    <row r="131" spans="1:10" ht="120" x14ac:dyDescent="0.25">
      <c r="A131" t="s">
        <v>486</v>
      </c>
      <c r="B131" t="s">
        <v>545</v>
      </c>
      <c r="C131" s="7" t="s">
        <v>489</v>
      </c>
      <c r="D131" s="1" t="s">
        <v>12</v>
      </c>
      <c r="E131" s="1" t="s">
        <v>55</v>
      </c>
      <c r="F131" s="1" t="s">
        <v>56</v>
      </c>
      <c r="G131" s="4">
        <v>12926.47</v>
      </c>
      <c r="H131" s="5" t="s">
        <v>490</v>
      </c>
      <c r="I131" s="4">
        <v>9392.82</v>
      </c>
      <c r="J131">
        <f t="shared" ref="J131:J148" si="2">SUM(I131)-G131</f>
        <v>-3533.6499999999996</v>
      </c>
    </row>
    <row r="132" spans="1:10" ht="180" x14ac:dyDescent="0.25">
      <c r="A132" t="s">
        <v>491</v>
      </c>
      <c r="B132" t="s">
        <v>545</v>
      </c>
      <c r="C132" s="7" t="s">
        <v>492</v>
      </c>
      <c r="D132" s="1" t="s">
        <v>9</v>
      </c>
      <c r="E132" s="1" t="s">
        <v>30</v>
      </c>
      <c r="F132" s="1" t="s">
        <v>31</v>
      </c>
      <c r="G132" s="5">
        <v>370</v>
      </c>
      <c r="H132" s="5" t="s">
        <v>493</v>
      </c>
      <c r="I132" s="5">
        <v>0</v>
      </c>
      <c r="J132">
        <f t="shared" si="2"/>
        <v>-370</v>
      </c>
    </row>
    <row r="133" spans="1:10" ht="75" x14ac:dyDescent="0.25">
      <c r="A133" t="s">
        <v>494</v>
      </c>
      <c r="B133" t="s">
        <v>545</v>
      </c>
      <c r="C133" s="7" t="s">
        <v>495</v>
      </c>
      <c r="D133" s="1" t="s">
        <v>9</v>
      </c>
      <c r="E133" s="1" t="s">
        <v>23</v>
      </c>
      <c r="F133" s="1" t="s">
        <v>24</v>
      </c>
      <c r="G133" s="5">
        <v>75.5</v>
      </c>
      <c r="H133" s="5" t="s">
        <v>496</v>
      </c>
      <c r="I133" s="5">
        <v>75.5</v>
      </c>
      <c r="J133">
        <f t="shared" si="2"/>
        <v>0</v>
      </c>
    </row>
    <row r="134" spans="1:10" ht="90" x14ac:dyDescent="0.25">
      <c r="A134" t="s">
        <v>497</v>
      </c>
      <c r="B134" t="s">
        <v>545</v>
      </c>
      <c r="C134" s="7" t="s">
        <v>498</v>
      </c>
      <c r="D134" s="1" t="s">
        <v>9</v>
      </c>
      <c r="E134" s="1" t="s">
        <v>43</v>
      </c>
      <c r="F134" s="1" t="s">
        <v>44</v>
      </c>
      <c r="G134" s="5">
        <v>430</v>
      </c>
      <c r="H134" s="5" t="s">
        <v>499</v>
      </c>
      <c r="I134" s="5">
        <v>430</v>
      </c>
      <c r="J134">
        <f t="shared" si="2"/>
        <v>0</v>
      </c>
    </row>
    <row r="135" spans="1:10" ht="105" x14ac:dyDescent="0.25">
      <c r="A135" t="s">
        <v>500</v>
      </c>
      <c r="B135" t="s">
        <v>545</v>
      </c>
      <c r="C135" s="7" t="s">
        <v>501</v>
      </c>
      <c r="D135" s="1" t="s">
        <v>9</v>
      </c>
      <c r="E135" s="1" t="s">
        <v>502</v>
      </c>
      <c r="F135" s="1" t="s">
        <v>503</v>
      </c>
      <c r="G135" s="4">
        <v>33653.85</v>
      </c>
      <c r="H135" s="5" t="s">
        <v>488</v>
      </c>
      <c r="I135" s="5">
        <v>0</v>
      </c>
      <c r="J135">
        <f t="shared" si="2"/>
        <v>-33653.85</v>
      </c>
    </row>
    <row r="136" spans="1:10" ht="75" x14ac:dyDescent="0.25">
      <c r="A136" t="s">
        <v>504</v>
      </c>
      <c r="B136" t="s">
        <v>545</v>
      </c>
      <c r="C136" s="7" t="s">
        <v>505</v>
      </c>
      <c r="D136" s="1" t="s">
        <v>9</v>
      </c>
      <c r="E136" s="1" t="s">
        <v>23</v>
      </c>
      <c r="F136" s="1" t="s">
        <v>24</v>
      </c>
      <c r="G136" s="5">
        <v>288.05</v>
      </c>
      <c r="H136" s="5" t="s">
        <v>506</v>
      </c>
      <c r="I136" s="5">
        <v>288.05</v>
      </c>
      <c r="J136">
        <f t="shared" si="2"/>
        <v>0</v>
      </c>
    </row>
    <row r="137" spans="1:10" ht="90" x14ac:dyDescent="0.25">
      <c r="A137" t="s">
        <v>507</v>
      </c>
      <c r="B137" t="s">
        <v>545</v>
      </c>
      <c r="C137" s="7" t="s">
        <v>508</v>
      </c>
      <c r="D137" s="1" t="s">
        <v>9</v>
      </c>
      <c r="E137" s="1" t="s">
        <v>509</v>
      </c>
      <c r="F137" s="1" t="s">
        <v>510</v>
      </c>
      <c r="G137" s="5">
        <v>307.5</v>
      </c>
      <c r="H137" s="5" t="s">
        <v>511</v>
      </c>
      <c r="I137" s="5">
        <v>307.5</v>
      </c>
      <c r="J137">
        <f t="shared" si="2"/>
        <v>0</v>
      </c>
    </row>
    <row r="138" spans="1:10" ht="90" x14ac:dyDescent="0.25">
      <c r="B138" t="s">
        <v>545</v>
      </c>
      <c r="C138" s="7" t="s">
        <v>512</v>
      </c>
      <c r="D138" s="1" t="s">
        <v>456</v>
      </c>
      <c r="E138" s="1" t="s">
        <v>59</v>
      </c>
      <c r="F138" s="1" t="s">
        <v>60</v>
      </c>
      <c r="G138" s="4">
        <v>12083.58</v>
      </c>
      <c r="H138" s="5" t="s">
        <v>513</v>
      </c>
      <c r="I138" s="5">
        <v>0</v>
      </c>
      <c r="J138">
        <f t="shared" si="2"/>
        <v>-12083.58</v>
      </c>
    </row>
    <row r="139" spans="1:10" ht="75" x14ac:dyDescent="0.25">
      <c r="A139" t="s">
        <v>514</v>
      </c>
      <c r="B139" t="s">
        <v>545</v>
      </c>
      <c r="C139" s="7" t="s">
        <v>515</v>
      </c>
      <c r="D139" s="1" t="s">
        <v>9</v>
      </c>
      <c r="E139" s="1" t="s">
        <v>13</v>
      </c>
      <c r="F139" s="1" t="s">
        <v>14</v>
      </c>
      <c r="G139" s="5">
        <v>500</v>
      </c>
      <c r="H139" s="5" t="s">
        <v>516</v>
      </c>
      <c r="I139" s="5">
        <v>500</v>
      </c>
      <c r="J139">
        <f t="shared" si="2"/>
        <v>0</v>
      </c>
    </row>
    <row r="140" spans="1:10" ht="75" x14ac:dyDescent="0.25">
      <c r="A140">
        <v>0</v>
      </c>
      <c r="B140" t="s">
        <v>545</v>
      </c>
      <c r="C140" s="7" t="s">
        <v>517</v>
      </c>
      <c r="D140" s="1" t="s">
        <v>9</v>
      </c>
      <c r="E140" s="1" t="s">
        <v>518</v>
      </c>
      <c r="F140" s="1" t="s">
        <v>519</v>
      </c>
      <c r="G140" s="5">
        <v>60</v>
      </c>
      <c r="H140" s="5" t="s">
        <v>520</v>
      </c>
      <c r="I140" s="5">
        <v>60</v>
      </c>
      <c r="J140">
        <f t="shared" si="2"/>
        <v>0</v>
      </c>
    </row>
    <row r="141" spans="1:10" ht="90" x14ac:dyDescent="0.25">
      <c r="A141">
        <v>0</v>
      </c>
      <c r="B141" t="s">
        <v>545</v>
      </c>
      <c r="C141" s="7" t="s">
        <v>521</v>
      </c>
      <c r="D141" s="1" t="s">
        <v>9</v>
      </c>
      <c r="E141" s="1" t="s">
        <v>522</v>
      </c>
      <c r="F141" s="1" t="s">
        <v>523</v>
      </c>
      <c r="G141" s="5">
        <v>20</v>
      </c>
      <c r="H141" s="5" t="s">
        <v>524</v>
      </c>
      <c r="I141" s="5">
        <v>20</v>
      </c>
      <c r="J141">
        <f t="shared" si="2"/>
        <v>0</v>
      </c>
    </row>
    <row r="142" spans="1:10" ht="105" x14ac:dyDescent="0.25">
      <c r="A142">
        <v>0</v>
      </c>
      <c r="B142" t="s">
        <v>545</v>
      </c>
      <c r="C142" s="7" t="s">
        <v>525</v>
      </c>
      <c r="D142" s="1" t="s">
        <v>9</v>
      </c>
      <c r="E142" s="1" t="s">
        <v>526</v>
      </c>
      <c r="F142" s="1" t="s">
        <v>527</v>
      </c>
      <c r="G142" s="5">
        <v>45</v>
      </c>
      <c r="H142" s="5" t="s">
        <v>528</v>
      </c>
      <c r="I142" s="5">
        <v>45</v>
      </c>
      <c r="J142">
        <f t="shared" si="2"/>
        <v>0</v>
      </c>
    </row>
    <row r="143" spans="1:10" ht="90" x14ac:dyDescent="0.25">
      <c r="A143">
        <v>0</v>
      </c>
      <c r="B143" t="s">
        <v>545</v>
      </c>
      <c r="C143" s="7" t="s">
        <v>529</v>
      </c>
      <c r="D143" s="1" t="s">
        <v>9</v>
      </c>
      <c r="E143" s="1" t="s">
        <v>530</v>
      </c>
      <c r="F143" s="1" t="s">
        <v>531</v>
      </c>
      <c r="G143" s="5">
        <v>20</v>
      </c>
      <c r="H143" s="5" t="s">
        <v>528</v>
      </c>
      <c r="I143" s="5">
        <v>20</v>
      </c>
      <c r="J143">
        <f t="shared" si="2"/>
        <v>0</v>
      </c>
    </row>
    <row r="144" spans="1:10" ht="75" x14ac:dyDescent="0.25">
      <c r="A144">
        <v>0</v>
      </c>
      <c r="B144" t="s">
        <v>545</v>
      </c>
      <c r="C144" s="7" t="s">
        <v>532</v>
      </c>
      <c r="D144" s="1" t="s">
        <v>9</v>
      </c>
      <c r="E144" s="1" t="s">
        <v>533</v>
      </c>
      <c r="F144" s="1" t="s">
        <v>534</v>
      </c>
      <c r="G144" s="5">
        <v>49.99</v>
      </c>
      <c r="H144" s="5" t="s">
        <v>528</v>
      </c>
      <c r="I144" s="5">
        <v>0</v>
      </c>
      <c r="J144">
        <f t="shared" si="2"/>
        <v>-49.99</v>
      </c>
    </row>
    <row r="145" spans="1:10" ht="75" x14ac:dyDescent="0.25">
      <c r="A145">
        <v>0</v>
      </c>
      <c r="B145" t="s">
        <v>545</v>
      </c>
      <c r="C145" s="7" t="s">
        <v>535</v>
      </c>
      <c r="D145" s="1" t="s">
        <v>9</v>
      </c>
      <c r="E145" s="1" t="s">
        <v>396</v>
      </c>
      <c r="F145" s="1" t="s">
        <v>397</v>
      </c>
      <c r="G145" s="5">
        <v>6</v>
      </c>
      <c r="H145" s="5" t="s">
        <v>528</v>
      </c>
      <c r="I145" s="5">
        <v>6</v>
      </c>
      <c r="J145">
        <f t="shared" si="2"/>
        <v>0</v>
      </c>
    </row>
    <row r="146" spans="1:10" ht="90" x14ac:dyDescent="0.25">
      <c r="A146" t="s">
        <v>536</v>
      </c>
      <c r="B146" t="s">
        <v>545</v>
      </c>
      <c r="C146" s="7" t="s">
        <v>537</v>
      </c>
      <c r="D146" s="1" t="s">
        <v>9</v>
      </c>
      <c r="E146" s="1" t="s">
        <v>39</v>
      </c>
      <c r="F146" s="1" t="s">
        <v>40</v>
      </c>
      <c r="G146" s="5">
        <v>797.3</v>
      </c>
      <c r="H146" s="5" t="s">
        <v>538</v>
      </c>
      <c r="I146" s="5">
        <v>797.3</v>
      </c>
      <c r="J146">
        <f t="shared" si="2"/>
        <v>0</v>
      </c>
    </row>
    <row r="147" spans="1:10" ht="90" x14ac:dyDescent="0.25">
      <c r="A147" t="s">
        <v>539</v>
      </c>
      <c r="B147" t="s">
        <v>545</v>
      </c>
      <c r="C147" s="7" t="s">
        <v>540</v>
      </c>
      <c r="D147" s="1" t="s">
        <v>9</v>
      </c>
      <c r="E147" s="1" t="s">
        <v>211</v>
      </c>
      <c r="F147" s="1" t="s">
        <v>212</v>
      </c>
      <c r="G147" s="4">
        <v>3899.8</v>
      </c>
      <c r="H147" s="5" t="s">
        <v>541</v>
      </c>
      <c r="I147" s="4">
        <v>2484.6</v>
      </c>
      <c r="J147">
        <f t="shared" si="2"/>
        <v>-1415.2000000000003</v>
      </c>
    </row>
    <row r="148" spans="1:10" ht="105" x14ac:dyDescent="0.25">
      <c r="A148" t="s">
        <v>542</v>
      </c>
      <c r="B148" t="s">
        <v>545</v>
      </c>
      <c r="C148" s="7" t="s">
        <v>543</v>
      </c>
      <c r="D148" s="1" t="s">
        <v>9</v>
      </c>
      <c r="E148" s="1" t="s">
        <v>53</v>
      </c>
      <c r="F148" s="1" t="s">
        <v>54</v>
      </c>
      <c r="G148" s="4">
        <v>2868.86</v>
      </c>
      <c r="H148" s="5" t="s">
        <v>544</v>
      </c>
      <c r="I148" s="4">
        <v>2784</v>
      </c>
      <c r="J148">
        <f t="shared" si="2"/>
        <v>-84.860000000000127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Contratti anno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</dc:creator>
  <cp:lastModifiedBy>segreteria</cp:lastModifiedBy>
  <dcterms:created xsi:type="dcterms:W3CDTF">2023-06-28T06:27:43Z</dcterms:created>
  <dcterms:modified xsi:type="dcterms:W3CDTF">2023-06-28T08:54:37Z</dcterms:modified>
</cp:coreProperties>
</file>